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da.garcia\Desktop\YIDA GARCIA 2-2-18\YIDA 2016\PRESUPUESTO 2019\"/>
    </mc:Choice>
  </mc:AlternateContent>
  <bookViews>
    <workbookView xWindow="360" yWindow="480" windowWidth="21075" windowHeight="9435"/>
  </bookViews>
  <sheets>
    <sheet name="2019-31-03" sheetId="1" r:id="rId1"/>
  </sheets>
  <definedNames>
    <definedName name="_xlnm.Print_Titles" localSheetId="0">'2019-31-03'!$8:$42</definedName>
  </definedNames>
  <calcPr calcId="162913"/>
</workbook>
</file>

<file path=xl/calcChain.xml><?xml version="1.0" encoding="utf-8"?>
<calcChain xmlns="http://schemas.openxmlformats.org/spreadsheetml/2006/main">
  <c r="F103" i="1" l="1"/>
  <c r="E70" i="1"/>
  <c r="E164" i="1" l="1"/>
  <c r="E139" i="1"/>
  <c r="E166" i="1" l="1"/>
</calcChain>
</file>

<file path=xl/sharedStrings.xml><?xml version="1.0" encoding="utf-8"?>
<sst xmlns="http://schemas.openxmlformats.org/spreadsheetml/2006/main" count="141" uniqueCount="61">
  <si>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</si>
  <si>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</si>
  <si>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</si>
  <si>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</si>
  <si>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</si>
  <si>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</si>
  <si>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</si>
  <si>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</si>
  <si>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AGENCIA DE COMPRAS FUERZA AEREA</t>
  </si>
  <si>
    <t>COMANDO AEREO DE COMBATE No. 6</t>
  </si>
  <si>
    <t>COMANDO AEREO DE COMBATE No.1</t>
  </si>
  <si>
    <t>COMANDO AEREO DE COMBATE No.2</t>
  </si>
  <si>
    <t>COMANDO AEREO DE COMBATE No.3</t>
  </si>
  <si>
    <t>COMANDO AEREO DE COMBATE No.4</t>
  </si>
  <si>
    <t>COMANDO AEREO DE COMBATE No5</t>
  </si>
  <si>
    <t xml:space="preserve">COMANDO AEREO DE MANTENIMIENTO </t>
  </si>
  <si>
    <t xml:space="preserve">COMANDO AEREO DE TRANSPORTE MILITAR </t>
  </si>
  <si>
    <t>ESCUELA DE POSTGRADOS DE LA FAC-EPFAC</t>
  </si>
  <si>
    <t>ESCUELA DE SUBOFICIALES FUERZA AEREA</t>
  </si>
  <si>
    <t xml:space="preserve">ESCUELA MILITAR DE AVIACION </t>
  </si>
  <si>
    <t>FAC GRUPO AÉREO DEL AMAZONAS GAAMA</t>
  </si>
  <si>
    <t>GRUPO AEREO DEL CARIBE</t>
  </si>
  <si>
    <t>GRUPO AEREO DEL CASANARE</t>
  </si>
  <si>
    <t>GRUPO AEREO DEL ORIENTE</t>
  </si>
  <si>
    <t>16</t>
  </si>
  <si>
    <t>AGREGADURIA BRASIL</t>
  </si>
  <si>
    <t>AGREGADURIA ECUADOR</t>
  </si>
  <si>
    <t>AGREGADURIA FRANCIA</t>
  </si>
  <si>
    <t>AGREGADURIA PERU</t>
  </si>
  <si>
    <t>AGREGADURIA VENEZUELA</t>
  </si>
  <si>
    <t>JEFATURA DE INTELIGENCIA FAC</t>
  </si>
  <si>
    <t>TRANSFERENCIAS</t>
  </si>
  <si>
    <t>Total FUNCIONAMIENTO</t>
  </si>
  <si>
    <t>INVERSION</t>
  </si>
  <si>
    <t>11</t>
  </si>
  <si>
    <t>Total INVERSION</t>
  </si>
  <si>
    <t>Total general</t>
  </si>
  <si>
    <t>AGREGADURIA DE WASHINGTON</t>
  </si>
  <si>
    <t>MINISTERIO DE DEFENSA NACIONAL</t>
  </si>
  <si>
    <t>FUERZA AEREA COLOMBIANA</t>
  </si>
  <si>
    <t>COMANDO GENERAL DE LAS FUERZAS MILITARES</t>
  </si>
  <si>
    <t xml:space="preserve">                                        Fuente: Sistema Integrado de Informacion Financiera SIIF Nación II</t>
  </si>
  <si>
    <t>APROPIACION 
AJUSTADA A
MES DE:</t>
  </si>
  <si>
    <t>BASE AEREA COMANDO FUERZA AEREA (BACOF)</t>
  </si>
  <si>
    <t>DIRECCION LOGISTICA DE LOS SERVICIOS (DILOS)</t>
  </si>
  <si>
    <t>SUBJEFATURA ESTADO MAYOR ESTRATEGIA Y PLANEACION</t>
  </si>
  <si>
    <t>JEFATURA RELACIONES LABORALES (JERLA)</t>
  </si>
  <si>
    <t>COMANDO DE PERSONAL (COP)</t>
  </si>
  <si>
    <t>DIRECCION INFRAESTRUCTURA (DIFRA)</t>
  </si>
  <si>
    <t>DIRECCION LOGISTICA AERONAUTICA (DILOA)</t>
  </si>
  <si>
    <t>OFICINA GOBIERNO CORPORATIVO DE TIC (GOCOP)</t>
  </si>
  <si>
    <t xml:space="preserve">                      PRESUPUESTO CONSOLIDADO 2019</t>
  </si>
  <si>
    <t>ADQUISICION BIENES Y SERVICIOS</t>
  </si>
  <si>
    <t>GASTOS DE PERSONAL</t>
  </si>
  <si>
    <t>CESANTIAS</t>
  </si>
  <si>
    <t>GASTOS POR TRIBUTOS, MULTAS, SANCIONES E INTERESES DE MORA</t>
  </si>
  <si>
    <t>FAC GESTION GENERAL - PREVIOS CONCEPTO</t>
  </si>
  <si>
    <t>FAC GESTION GENERAL</t>
  </si>
  <si>
    <t>AGREGADURIA DE CHILE</t>
  </si>
  <si>
    <t>AGREGADURIA DE DEFENSA DE COLOMBIA ANTE EL REINO DE ESPAÑA</t>
  </si>
  <si>
    <t>AGREGADURIA DE 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</si>
</sst>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33CC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right"/>
    </xf>
    <xf numFmtId="0" fontId="10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5" fillId="0" borderId="0" xfId="1" applyNumberFormat="1" applyFont="1" applyFill="1" applyBorder="1" applyAlignment="1" applyProtection="1"/>
    <xf numFmtId="9" fontId="5" fillId="0" borderId="0" xfId="1" applyNumberFormat="1" applyFont="1" applyFill="1" applyBorder="1" applyAlignment="1" applyProtection="1"/>
    <xf numFmtId="9" fontId="0" fillId="0" borderId="0" xfId="1" applyNumberFormat="1" applyFont="1" applyFill="1" applyBorder="1" applyAlignment="1" applyProtection="1"/>
    <xf numFmtId="0" fontId="1" fillId="0" borderId="0" xfId="0" applyFont="1"/>
    <xf numFmtId="0" fontId="7" fillId="3" borderId="0" xfId="1" applyNumberFormat="1" applyFont="1" applyFill="1" applyBorder="1" applyAlignment="1" applyProtection="1">
      <alignment horizontal="left"/>
    </xf>
    <xf numFmtId="0" fontId="7" fillId="3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right"/>
    </xf>
    <xf numFmtId="44" fontId="5" fillId="0" borderId="0" xfId="3" applyFont="1" applyFill="1" applyBorder="1" applyAlignment="1" applyProtection="1"/>
    <xf numFmtId="44" fontId="1" fillId="0" borderId="0" xfId="3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1" xfId="0" applyFont="1" applyBorder="1" applyAlignment="1">
      <alignment horizontal="left"/>
    </xf>
    <xf numFmtId="17" fontId="4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5" fillId="0" borderId="0" xfId="1" applyNumberFormat="1" applyFont="1" applyFill="1" applyBorder="1" applyAlignment="1" applyProtection="1"/>
    <xf numFmtId="44" fontId="15" fillId="0" borderId="0" xfId="3" applyFont="1"/>
    <xf numFmtId="9" fontId="15" fillId="0" borderId="0" xfId="1" applyNumberFormat="1" applyFont="1" applyFill="1" applyBorder="1" applyAlignment="1" applyProtection="1"/>
    <xf numFmtId="4" fontId="1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44" fontId="5" fillId="0" borderId="0" xfId="1" applyNumberFormat="1" applyFont="1" applyFill="1" applyBorder="1" applyAlignment="1" applyProtection="1"/>
    <xf numFmtId="44" fontId="0" fillId="0" borderId="0" xfId="3" applyFont="1" applyFill="1" applyBorder="1" applyAlignment="1" applyProtection="1"/>
    <xf numFmtId="0" fontId="11" fillId="0" borderId="1" xfId="0" applyFont="1" applyBorder="1" applyAlignment="1">
      <alignment horizontal="left" wrapText="1"/>
    </xf>
    <xf numFmtId="4" fontId="5" fillId="0" borderId="0" xfId="3" applyNumberFormat="1" applyFont="1" applyFill="1" applyBorder="1" applyAlignment="1" applyProtection="1"/>
    <xf numFmtId="4" fontId="11" fillId="0" borderId="0" xfId="3" applyNumberFormat="1" applyFont="1" applyFill="1" applyAlignment="1">
      <alignment horizontal="right"/>
    </xf>
    <xf numFmtId="4" fontId="15" fillId="0" borderId="0" xfId="3" applyNumberFormat="1" applyFont="1" applyFill="1"/>
    <xf numFmtId="4" fontId="15" fillId="0" borderId="0" xfId="3" applyNumberFormat="1" applyFont="1"/>
    <xf numFmtId="4" fontId="14" fillId="0" borderId="0" xfId="3" applyNumberFormat="1" applyFont="1" applyFill="1"/>
    <xf numFmtId="4" fontId="10" fillId="0" borderId="0" xfId="3" applyNumberFormat="1" applyFont="1"/>
    <xf numFmtId="4" fontId="16" fillId="3" borderId="0" xfId="3" applyNumberFormat="1" applyFont="1" applyFill="1" applyBorder="1" applyAlignment="1" applyProtection="1">
      <alignment horizontal="right"/>
    </xf>
    <xf numFmtId="4" fontId="16" fillId="4" borderId="0" xfId="3" applyNumberFormat="1" applyFont="1" applyFill="1" applyBorder="1" applyAlignment="1" applyProtection="1">
      <alignment horizontal="right"/>
    </xf>
    <xf numFmtId="0" fontId="11" fillId="0" borderId="0" xfId="0" quotePrefix="1" applyFont="1" applyAlignment="1">
      <alignment horizontal="left"/>
    </xf>
    <xf numFmtId="44" fontId="0" fillId="0" borderId="0" xfId="1" applyNumberFormat="1" applyFont="1" applyFill="1" applyBorder="1" applyAlignment="1" applyProtection="1"/>
    <xf numFmtId="0" fontId="7" fillId="5" borderId="0" xfId="1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1"/>
    <cellStyle name="Normal_Tabla General de prespuesto 2007 MAXIMO NIVEL 6" xfId="2"/>
  </cellStyles>
  <dxfs count="0"/>
  <tableStyles count="0" defaultTableStyle="TableStyleMedium9" defaultPivotStyle="PivotStyleLight16"/>
  <colors>
    <mruColors>
      <color rgb="FF0033CC"/>
      <color rgb="FF0000FF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119281</xdr:rowOff>
    </xdr:from>
    <xdr:to>
      <xdr:col>1</xdr:col>
      <xdr:colOff>1038225</xdr:colOff>
      <xdr:row>5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9281"/>
          <a:ext cx="1219200" cy="118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4505325</xdr:colOff>
      <xdr:row>0</xdr:row>
      <xdr:rowOff>19050</xdr:rowOff>
    </xdr:from>
    <xdr:to>
      <xdr:col>4</xdr:col>
      <xdr:colOff>1209675</xdr:colOff>
      <xdr:row>3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9050"/>
          <a:ext cx="12668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2"/>
  <sheetViews>
    <sheetView showGridLines="0" tabSelected="1" zoomScaleNormal="100" zoomScaleSheetLayoutView="100" workbookViewId="0">
      <selection activeCell="F26" sqref="F26"/>
    </sheetView>
  </sheetViews>
  <sheetFormatPr baseColWidth="10" defaultRowHeight="12.75" x14ac:dyDescent="0.2"/>
  <cols>
    <col min="1" max="1" width="7.7109375" style="2" customWidth="1"/>
    <col min="2" max="2" width="30" style="2" customWidth="1"/>
    <col min="3" max="3" width="7.7109375" style="2" customWidth="1"/>
    <col min="4" max="4" width="68.42578125" style="2" customWidth="1"/>
    <col min="5" max="5" width="27.140625" style="22" bestFit="1" customWidth="1"/>
    <col min="6" max="6" width="20.28515625" style="2" customWidth="1"/>
    <col min="7" max="7" width="55.7109375" style="2" bestFit="1" customWidth="1"/>
    <col min="8" max="8" width="20.28515625" style="3" bestFit="1" customWidth="1"/>
    <col min="9" max="9" width="20.28515625" style="2" customWidth="1"/>
    <col min="10" max="11" width="20.28515625" style="2" bestFit="1" customWidth="1"/>
    <col min="12" max="43" width="20.28515625" style="2" customWidth="1"/>
    <col min="44" max="44" width="21.28515625" style="2" bestFit="1" customWidth="1"/>
    <col min="45" max="16384" width="11.42578125" style="2"/>
  </cols>
  <sheetData>
    <row r="2" spans="1:11" ht="20.25" customHeight="1" x14ac:dyDescent="0.2">
      <c r="A2" s="51" t="s">
        <v>38</v>
      </c>
      <c r="B2" s="51"/>
      <c r="C2" s="51"/>
      <c r="D2" s="51"/>
      <c r="E2" s="51"/>
    </row>
    <row r="3" spans="1:11" ht="20.25" customHeight="1" x14ac:dyDescent="0.2">
      <c r="A3" s="51" t="s">
        <v>40</v>
      </c>
      <c r="B3" s="51"/>
      <c r="C3" s="51"/>
      <c r="D3" s="51"/>
      <c r="E3" s="51"/>
    </row>
    <row r="4" spans="1:11" customFormat="1" ht="20.25" customHeight="1" x14ac:dyDescent="0.2">
      <c r="A4" s="51" t="s">
        <v>39</v>
      </c>
      <c r="B4" s="51"/>
      <c r="C4" s="51"/>
      <c r="D4" s="51"/>
      <c r="E4" s="51"/>
      <c r="H4" s="1"/>
    </row>
    <row r="5" spans="1:11" customFormat="1" ht="20.25" customHeight="1" x14ac:dyDescent="0.2">
      <c r="A5" s="51" t="s">
        <v>51</v>
      </c>
      <c r="B5" s="51"/>
      <c r="C5" s="51"/>
      <c r="D5" s="51"/>
      <c r="E5" s="30" t="s">
        <v>42</v>
      </c>
      <c r="H5" s="1"/>
    </row>
    <row r="6" spans="1:11" customFormat="1" ht="27" customHeight="1" x14ac:dyDescent="0.2">
      <c r="A6" s="50" t="s">
        <v>41</v>
      </c>
      <c r="B6" s="50"/>
      <c r="C6" s="50"/>
      <c r="D6" s="50"/>
      <c r="E6" s="29">
        <v>43555</v>
      </c>
      <c r="H6" s="1"/>
    </row>
    <row r="7" spans="1:11" ht="15.75" customHeight="1" x14ac:dyDescent="0.2">
      <c r="E7" s="2"/>
      <c r="H7" s="10"/>
    </row>
    <row r="8" spans="1:11" ht="14.25" customHeight="1" x14ac:dyDescent="0.2">
      <c r="E8" s="4" t="s">
        <v>0</v>
      </c>
    </row>
    <row r="9" spans="1:11" s="5" customFormat="1" ht="15.75" x14ac:dyDescent="0.25">
      <c r="A9" s="19" t="s">
        <v>1</v>
      </c>
      <c r="B9" s="20" t="s">
        <v>2</v>
      </c>
      <c r="C9" s="20" t="s">
        <v>3</v>
      </c>
      <c r="D9" s="20" t="s">
        <v>4</v>
      </c>
      <c r="E9" s="21" t="s">
        <v>5</v>
      </c>
      <c r="H9" s="3"/>
    </row>
    <row r="10" spans="1:11" customFormat="1" x14ac:dyDescent="0.2"/>
    <row r="11" spans="1:11" s="5" customFormat="1" ht="15.75" x14ac:dyDescent="0.25">
      <c r="A11" s="49" t="s">
        <v>6</v>
      </c>
      <c r="B11" s="49"/>
      <c r="C11" s="6"/>
      <c r="D11" s="6"/>
      <c r="E11" s="7"/>
      <c r="H11" s="3"/>
    </row>
    <row r="12" spans="1:11" customFormat="1" x14ac:dyDescent="0.2"/>
    <row r="13" spans="1:11" ht="13.5" thickBot="1" x14ac:dyDescent="0.25">
      <c r="A13" s="6"/>
      <c r="B13" s="28" t="s">
        <v>53</v>
      </c>
      <c r="C13" s="6"/>
      <c r="D13" s="6"/>
      <c r="E13" s="7"/>
    </row>
    <row r="14" spans="1:11" x14ac:dyDescent="0.2">
      <c r="A14" s="6"/>
      <c r="B14" s="6"/>
      <c r="C14" s="24" t="s">
        <v>7</v>
      </c>
      <c r="D14" s="24"/>
      <c r="E14" s="39"/>
    </row>
    <row r="15" spans="1:11" x14ac:dyDescent="0.2">
      <c r="A15" s="6"/>
      <c r="B15" s="6"/>
      <c r="C15" s="25"/>
      <c r="D15" s="26" t="s">
        <v>9</v>
      </c>
      <c r="E15" s="37">
        <v>15274.121034</v>
      </c>
      <c r="F15" s="31"/>
      <c r="H15" s="35"/>
      <c r="I15" s="13"/>
      <c r="J15" s="22"/>
      <c r="K15" s="36"/>
    </row>
    <row r="16" spans="1:11" x14ac:dyDescent="0.2">
      <c r="A16" s="6"/>
      <c r="B16" s="6"/>
      <c r="C16" s="25"/>
      <c r="D16" s="26" t="s">
        <v>10</v>
      </c>
      <c r="E16" s="37">
        <v>26510.650400679999</v>
      </c>
      <c r="F16" s="31"/>
      <c r="H16" s="35"/>
      <c r="I16" s="13"/>
      <c r="J16" s="22"/>
      <c r="K16" s="36"/>
    </row>
    <row r="17" spans="1:11" x14ac:dyDescent="0.2">
      <c r="A17" s="6"/>
      <c r="B17" s="6"/>
      <c r="C17" s="25"/>
      <c r="D17" s="26" t="s">
        <v>11</v>
      </c>
      <c r="E17" s="37">
        <v>24566.833152990002</v>
      </c>
      <c r="F17" s="31"/>
      <c r="H17" s="35"/>
      <c r="I17" s="13"/>
      <c r="J17" s="22"/>
      <c r="K17" s="36"/>
    </row>
    <row r="18" spans="1:11" x14ac:dyDescent="0.2">
      <c r="A18" s="6"/>
      <c r="B18" s="6"/>
      <c r="C18" s="25"/>
      <c r="D18" s="26" t="s">
        <v>12</v>
      </c>
      <c r="E18" s="37">
        <v>19369.741161000002</v>
      </c>
      <c r="F18" s="34"/>
      <c r="H18" s="35"/>
      <c r="I18" s="13"/>
      <c r="J18" s="22"/>
      <c r="K18" s="36"/>
    </row>
    <row r="19" spans="1:11" x14ac:dyDescent="0.2">
      <c r="A19" s="6"/>
      <c r="B19" s="6"/>
      <c r="C19" s="25"/>
      <c r="D19" s="26" t="s">
        <v>13</v>
      </c>
      <c r="E19" s="37">
        <v>21013.252640049999</v>
      </c>
      <c r="F19" s="34"/>
      <c r="H19" s="35"/>
      <c r="I19" s="13"/>
      <c r="J19" s="22"/>
      <c r="K19" s="36"/>
    </row>
    <row r="20" spans="1:11" x14ac:dyDescent="0.2">
      <c r="A20" s="6"/>
      <c r="B20" s="6"/>
      <c r="C20" s="25"/>
      <c r="D20" s="26" t="s">
        <v>14</v>
      </c>
      <c r="E20" s="37">
        <v>21273.860593000001</v>
      </c>
      <c r="F20" s="31"/>
      <c r="H20" s="35"/>
      <c r="I20" s="13"/>
      <c r="J20" s="22"/>
      <c r="K20" s="36"/>
    </row>
    <row r="21" spans="1:11" x14ac:dyDescent="0.2">
      <c r="A21" s="6"/>
      <c r="B21" s="6"/>
      <c r="C21" s="25"/>
      <c r="D21" s="26" t="s">
        <v>15</v>
      </c>
      <c r="E21" s="37">
        <v>20475.450714999999</v>
      </c>
      <c r="F21" s="34"/>
      <c r="H21" s="35"/>
      <c r="I21" s="13"/>
      <c r="J21" s="22"/>
      <c r="K21" s="36"/>
    </row>
    <row r="22" spans="1:11" x14ac:dyDescent="0.2">
      <c r="A22" s="6"/>
      <c r="B22" s="6"/>
      <c r="C22" s="25"/>
      <c r="D22" s="26" t="s">
        <v>16</v>
      </c>
      <c r="E22" s="37">
        <v>20408.042943</v>
      </c>
      <c r="F22" s="34"/>
      <c r="H22" s="35"/>
      <c r="I22" s="13"/>
      <c r="J22" s="22"/>
      <c r="K22" s="36"/>
    </row>
    <row r="23" spans="1:11" x14ac:dyDescent="0.2">
      <c r="A23" s="6"/>
      <c r="B23" s="6"/>
      <c r="C23" s="25"/>
      <c r="D23" s="26" t="s">
        <v>56</v>
      </c>
      <c r="E23" s="22">
        <v>13855</v>
      </c>
      <c r="F23" s="34"/>
      <c r="H23" s="35"/>
      <c r="I23" s="13"/>
      <c r="J23" s="22"/>
      <c r="K23" s="36"/>
    </row>
    <row r="24" spans="1:11" x14ac:dyDescent="0.2">
      <c r="A24" s="6"/>
      <c r="B24" s="6"/>
      <c r="C24" s="25"/>
      <c r="D24" s="26" t="s">
        <v>44</v>
      </c>
      <c r="E24" s="37">
        <v>7053.7748949999996</v>
      </c>
      <c r="F24" s="34"/>
      <c r="H24" s="35"/>
      <c r="I24" s="13"/>
      <c r="J24" s="22"/>
      <c r="K24" s="36"/>
    </row>
    <row r="25" spans="1:11" x14ac:dyDescent="0.2">
      <c r="A25" s="6"/>
      <c r="B25" s="6"/>
      <c r="C25" s="25"/>
      <c r="D25" s="26" t="s">
        <v>18</v>
      </c>
      <c r="E25" s="37">
        <v>12915.076923000001</v>
      </c>
      <c r="F25" s="34"/>
      <c r="H25" s="35"/>
      <c r="I25" s="13"/>
      <c r="J25" s="22"/>
      <c r="K25" s="36"/>
    </row>
    <row r="26" spans="1:11" x14ac:dyDescent="0.2">
      <c r="A26" s="6"/>
      <c r="B26" s="6"/>
      <c r="C26" s="25"/>
      <c r="D26" s="26" t="s">
        <v>19</v>
      </c>
      <c r="E26" s="37">
        <v>26030.90931236</v>
      </c>
      <c r="F26" s="34"/>
      <c r="H26" s="35"/>
      <c r="I26" s="13"/>
      <c r="J26" s="22"/>
      <c r="K26" s="36"/>
    </row>
    <row r="27" spans="1:11" x14ac:dyDescent="0.2">
      <c r="A27" s="6"/>
      <c r="B27" s="6"/>
      <c r="C27" s="25"/>
      <c r="D27" s="26" t="s">
        <v>20</v>
      </c>
      <c r="E27" s="37">
        <v>8673.359461</v>
      </c>
      <c r="F27" s="34"/>
      <c r="H27" s="35"/>
      <c r="I27" s="13"/>
      <c r="J27" s="22"/>
      <c r="K27" s="36"/>
    </row>
    <row r="28" spans="1:11" x14ac:dyDescent="0.2">
      <c r="A28" s="6"/>
      <c r="B28" s="6"/>
      <c r="C28" s="25"/>
      <c r="D28" s="26" t="s">
        <v>21</v>
      </c>
      <c r="E28" s="37">
        <v>8649.880776</v>
      </c>
      <c r="F28" s="34"/>
      <c r="H28" s="35"/>
      <c r="I28" s="13"/>
      <c r="J28" s="22"/>
      <c r="K28" s="36"/>
    </row>
    <row r="29" spans="1:11" x14ac:dyDescent="0.2">
      <c r="A29" s="6"/>
      <c r="B29" s="6"/>
      <c r="C29" s="25"/>
      <c r="D29" s="26" t="s">
        <v>22</v>
      </c>
      <c r="E29" s="37">
        <v>12373.927845</v>
      </c>
      <c r="F29" s="34"/>
      <c r="H29" s="35"/>
      <c r="I29" s="13"/>
      <c r="J29" s="22"/>
      <c r="K29" s="36"/>
    </row>
    <row r="30" spans="1:11" x14ac:dyDescent="0.2">
      <c r="A30" s="6"/>
      <c r="B30" s="6"/>
      <c r="C30" s="25"/>
      <c r="D30" s="26" t="s">
        <v>23</v>
      </c>
      <c r="E30" s="37">
        <v>12159.293066</v>
      </c>
      <c r="F30" s="34"/>
      <c r="G30" s="36"/>
      <c r="H30" s="35"/>
      <c r="I30" s="13"/>
      <c r="J30" s="22"/>
      <c r="K30" s="36"/>
    </row>
    <row r="31" spans="1:11" x14ac:dyDescent="0.2">
      <c r="A31" s="6"/>
      <c r="B31" s="6"/>
      <c r="C31" s="25"/>
      <c r="D31" s="26" t="s">
        <v>46</v>
      </c>
      <c r="E31" s="37">
        <v>335230.59997692</v>
      </c>
      <c r="F31" s="34"/>
      <c r="G31" s="36"/>
      <c r="H31" s="35"/>
      <c r="I31" s="13"/>
      <c r="J31" s="22"/>
      <c r="K31" s="36"/>
    </row>
    <row r="32" spans="1:11" x14ac:dyDescent="0.2">
      <c r="A32" s="6"/>
      <c r="B32" s="6"/>
      <c r="C32" s="25"/>
      <c r="D32" s="26" t="s">
        <v>45</v>
      </c>
      <c r="E32" s="37">
        <v>1946.225105</v>
      </c>
      <c r="F32" s="34"/>
      <c r="G32" s="13"/>
      <c r="H32" s="35"/>
      <c r="I32" s="13"/>
      <c r="J32" s="22"/>
      <c r="K32" s="36"/>
    </row>
    <row r="33" spans="1:11" x14ac:dyDescent="0.2">
      <c r="A33" s="6"/>
      <c r="B33" s="6"/>
      <c r="C33" s="25"/>
      <c r="D33" s="26"/>
      <c r="E33" s="40"/>
      <c r="F33" s="31"/>
    </row>
    <row r="34" spans="1:11" x14ac:dyDescent="0.2">
      <c r="A34" s="6"/>
      <c r="B34" s="6"/>
      <c r="C34" s="25"/>
      <c r="D34" s="26"/>
      <c r="E34" s="40"/>
      <c r="F34" s="31"/>
    </row>
    <row r="35" spans="1:11" x14ac:dyDescent="0.2">
      <c r="A35" s="6"/>
      <c r="B35" s="6"/>
      <c r="C35" s="24" t="s">
        <v>24</v>
      </c>
      <c r="D35" s="26"/>
      <c r="E35" s="39"/>
      <c r="F35" s="31"/>
      <c r="J35" s="13"/>
      <c r="K35" s="13"/>
    </row>
    <row r="36" spans="1:11" x14ac:dyDescent="0.2">
      <c r="A36" s="6"/>
      <c r="B36" s="6"/>
      <c r="C36" s="25"/>
      <c r="D36" s="26" t="s">
        <v>17</v>
      </c>
      <c r="E36" s="35">
        <v>165.39911499999999</v>
      </c>
      <c r="F36" s="31"/>
      <c r="G36" s="13"/>
      <c r="J36" s="13"/>
      <c r="K36" s="13"/>
    </row>
    <row r="37" spans="1:11" x14ac:dyDescent="0.2">
      <c r="A37" s="6"/>
      <c r="B37" s="6"/>
      <c r="C37" s="25"/>
      <c r="D37" s="26" t="s">
        <v>18</v>
      </c>
      <c r="E37" s="35">
        <v>618.63584200000003</v>
      </c>
      <c r="F37" s="31"/>
      <c r="G37" s="13"/>
      <c r="J37" s="13"/>
      <c r="K37" s="13"/>
    </row>
    <row r="38" spans="1:11" x14ac:dyDescent="0.2">
      <c r="A38" s="6"/>
      <c r="B38" s="6"/>
      <c r="C38" s="25"/>
      <c r="D38" s="26" t="s">
        <v>19</v>
      </c>
      <c r="E38" s="35">
        <v>443.90372200000002</v>
      </c>
      <c r="F38" s="34"/>
      <c r="G38" s="13"/>
      <c r="J38" s="13"/>
      <c r="K38" s="13"/>
    </row>
    <row r="39" spans="1:11" x14ac:dyDescent="0.2">
      <c r="A39" s="6"/>
      <c r="B39" s="6"/>
      <c r="C39" s="25"/>
      <c r="D39" s="26" t="s">
        <v>57</v>
      </c>
      <c r="E39" s="35">
        <v>23.061321</v>
      </c>
      <c r="F39" s="31"/>
      <c r="G39" s="13"/>
      <c r="J39" s="13"/>
      <c r="K39" s="13"/>
    </row>
    <row r="40" spans="1:11" x14ac:dyDescent="0.2">
      <c r="A40" s="6"/>
      <c r="B40" s="6"/>
      <c r="C40" s="25"/>
      <c r="D40" s="26" t="s">
        <v>46</v>
      </c>
      <c r="E40" s="35">
        <v>744</v>
      </c>
      <c r="F40" s="34"/>
      <c r="G40" s="36"/>
      <c r="H40" s="48"/>
    </row>
    <row r="41" spans="1:11" x14ac:dyDescent="0.2">
      <c r="A41" s="6"/>
      <c r="B41" s="6"/>
      <c r="C41" s="25"/>
      <c r="D41" s="27"/>
      <c r="E41" s="40"/>
      <c r="F41" s="31"/>
    </row>
    <row r="42" spans="1:11" ht="13.5" thickBot="1" x14ac:dyDescent="0.25">
      <c r="A42" s="6"/>
      <c r="B42" s="28" t="s">
        <v>52</v>
      </c>
      <c r="C42" s="25"/>
      <c r="D42" s="26"/>
      <c r="E42" s="40"/>
      <c r="F42" s="31"/>
    </row>
    <row r="43" spans="1:11" x14ac:dyDescent="0.2">
      <c r="A43" s="6"/>
      <c r="B43" s="6"/>
      <c r="C43" s="24" t="s">
        <v>7</v>
      </c>
      <c r="D43" s="26"/>
      <c r="E43" s="39"/>
      <c r="F43" s="31"/>
    </row>
    <row r="44" spans="1:11" x14ac:dyDescent="0.2">
      <c r="A44" s="6"/>
      <c r="B44" s="6"/>
      <c r="C44" s="25"/>
      <c r="D44" s="26" t="s">
        <v>8</v>
      </c>
      <c r="E44" s="35">
        <v>155306.59577499999</v>
      </c>
      <c r="F44" s="31"/>
    </row>
    <row r="45" spans="1:11" x14ac:dyDescent="0.2">
      <c r="A45" s="6"/>
      <c r="B45" s="6"/>
      <c r="C45" s="25"/>
      <c r="D45" s="26" t="s">
        <v>25</v>
      </c>
      <c r="E45" s="35">
        <v>30</v>
      </c>
      <c r="F45" s="31"/>
    </row>
    <row r="46" spans="1:11" x14ac:dyDescent="0.2">
      <c r="A46" s="6"/>
      <c r="B46" s="6"/>
      <c r="C46" s="25"/>
      <c r="D46" s="26" t="s">
        <v>58</v>
      </c>
      <c r="E46" s="35">
        <v>25</v>
      </c>
      <c r="F46" s="31"/>
    </row>
    <row r="47" spans="1:11" x14ac:dyDescent="0.2">
      <c r="A47" s="6"/>
      <c r="B47" s="6"/>
      <c r="C47" s="25"/>
      <c r="D47" s="26" t="s">
        <v>59</v>
      </c>
      <c r="E47" s="35">
        <v>72</v>
      </c>
      <c r="F47" s="31"/>
      <c r="G47" s="36"/>
    </row>
    <row r="48" spans="1:11" x14ac:dyDescent="0.2">
      <c r="A48" s="6"/>
      <c r="B48" s="6"/>
      <c r="C48" s="25"/>
      <c r="D48" s="26" t="s">
        <v>60</v>
      </c>
      <c r="E48" s="35">
        <v>75</v>
      </c>
      <c r="F48" s="31"/>
      <c r="G48" s="13"/>
    </row>
    <row r="49" spans="1:7" x14ac:dyDescent="0.2">
      <c r="A49" s="6"/>
      <c r="B49" s="6"/>
      <c r="C49" s="25"/>
      <c r="D49" s="26" t="s">
        <v>37</v>
      </c>
      <c r="E49" s="35">
        <v>45</v>
      </c>
      <c r="F49" s="31"/>
      <c r="G49" s="13"/>
    </row>
    <row r="50" spans="1:7" x14ac:dyDescent="0.2">
      <c r="A50" s="6"/>
      <c r="B50" s="6"/>
      <c r="C50" s="25"/>
      <c r="D50" s="26" t="s">
        <v>26</v>
      </c>
      <c r="E50" s="35">
        <v>30</v>
      </c>
      <c r="F50" s="31"/>
      <c r="G50" s="13"/>
    </row>
    <row r="51" spans="1:7" x14ac:dyDescent="0.2">
      <c r="A51" s="6"/>
      <c r="B51" s="6"/>
      <c r="C51" s="25"/>
      <c r="D51" s="26" t="s">
        <v>27</v>
      </c>
      <c r="E51" s="35">
        <v>45</v>
      </c>
      <c r="F51" s="31"/>
      <c r="G51" s="13"/>
    </row>
    <row r="52" spans="1:7" x14ac:dyDescent="0.2">
      <c r="A52" s="6"/>
      <c r="B52" s="6"/>
      <c r="C52" s="25"/>
      <c r="D52" s="26" t="s">
        <v>28</v>
      </c>
      <c r="E52" s="35">
        <v>36</v>
      </c>
      <c r="F52" s="31"/>
      <c r="G52" s="13"/>
    </row>
    <row r="53" spans="1:7" x14ac:dyDescent="0.2">
      <c r="A53" s="6"/>
      <c r="B53" s="6"/>
      <c r="C53" s="25"/>
      <c r="D53" s="26" t="s">
        <v>29</v>
      </c>
      <c r="E53" s="35">
        <v>16</v>
      </c>
      <c r="F53" s="31"/>
      <c r="G53" s="13"/>
    </row>
    <row r="54" spans="1:7" x14ac:dyDescent="0.2">
      <c r="A54" s="6"/>
      <c r="B54" s="6"/>
      <c r="C54" s="25"/>
      <c r="D54" s="26" t="s">
        <v>43</v>
      </c>
      <c r="E54" s="35">
        <v>14865.28434</v>
      </c>
      <c r="F54" s="31"/>
      <c r="G54" s="13"/>
    </row>
    <row r="55" spans="1:7" x14ac:dyDescent="0.2">
      <c r="A55" s="6"/>
      <c r="B55" s="6"/>
      <c r="C55" s="25"/>
      <c r="D55" s="26" t="s">
        <v>9</v>
      </c>
      <c r="E55" s="35">
        <v>5668.0472929999996</v>
      </c>
      <c r="F55" s="31"/>
      <c r="G55" s="13"/>
    </row>
    <row r="56" spans="1:7" x14ac:dyDescent="0.2">
      <c r="A56" s="6"/>
      <c r="B56" s="6"/>
      <c r="C56" s="25"/>
      <c r="D56" s="26" t="s">
        <v>10</v>
      </c>
      <c r="E56" s="35">
        <v>6859.5336209999996</v>
      </c>
      <c r="F56" s="31"/>
      <c r="G56" s="13"/>
    </row>
    <row r="57" spans="1:7" x14ac:dyDescent="0.2">
      <c r="A57" s="6"/>
      <c r="B57" s="6"/>
      <c r="C57" s="25"/>
      <c r="D57" s="26" t="s">
        <v>11</v>
      </c>
      <c r="E57" s="35">
        <v>5836.4857579999998</v>
      </c>
      <c r="F57" s="31"/>
      <c r="G57" s="13"/>
    </row>
    <row r="58" spans="1:7" x14ac:dyDescent="0.2">
      <c r="A58" s="6"/>
      <c r="B58" s="6"/>
      <c r="C58" s="25"/>
      <c r="D58" s="26" t="s">
        <v>12</v>
      </c>
      <c r="E58" s="35">
        <v>4624.298511</v>
      </c>
      <c r="F58" s="31"/>
      <c r="G58" s="13"/>
    </row>
    <row r="59" spans="1:7" x14ac:dyDescent="0.2">
      <c r="A59" s="6"/>
      <c r="B59" s="6"/>
      <c r="C59" s="25"/>
      <c r="D59" s="26" t="s">
        <v>13</v>
      </c>
      <c r="E59" s="35">
        <v>7503.7622039999997</v>
      </c>
      <c r="F59" s="31"/>
      <c r="G59" s="13"/>
    </row>
    <row r="60" spans="1:7" x14ac:dyDescent="0.2">
      <c r="A60" s="6"/>
      <c r="B60" s="6"/>
      <c r="C60" s="25"/>
      <c r="D60" s="26" t="s">
        <v>14</v>
      </c>
      <c r="E60" s="35">
        <v>6461.4611089999999</v>
      </c>
      <c r="F60" s="31"/>
    </row>
    <row r="61" spans="1:7" x14ac:dyDescent="0.2">
      <c r="A61" s="6"/>
      <c r="B61" s="6"/>
      <c r="C61" s="25"/>
      <c r="D61" s="26" t="s">
        <v>15</v>
      </c>
      <c r="E61" s="35">
        <v>6556.802635</v>
      </c>
      <c r="F61" s="31"/>
    </row>
    <row r="62" spans="1:7" x14ac:dyDescent="0.2">
      <c r="A62" s="6"/>
      <c r="B62" s="6"/>
      <c r="C62" s="25"/>
      <c r="D62" s="26" t="s">
        <v>16</v>
      </c>
      <c r="E62" s="35">
        <v>7420.9346620000006</v>
      </c>
      <c r="F62" s="31"/>
    </row>
    <row r="63" spans="1:7" x14ac:dyDescent="0.2">
      <c r="A63" s="6"/>
      <c r="B63" s="6"/>
      <c r="C63" s="25"/>
      <c r="D63" s="26" t="s">
        <v>47</v>
      </c>
      <c r="E63" s="35">
        <v>212.95081200000001</v>
      </c>
      <c r="F63" s="31"/>
    </row>
    <row r="64" spans="1:7" x14ac:dyDescent="0.2">
      <c r="A64" s="6"/>
      <c r="B64" s="6"/>
      <c r="C64" s="25"/>
      <c r="D64" s="26" t="s">
        <v>48</v>
      </c>
      <c r="E64" s="35">
        <v>401.7</v>
      </c>
      <c r="F64" s="31"/>
    </row>
    <row r="65" spans="1:7" x14ac:dyDescent="0.2">
      <c r="A65" s="6"/>
      <c r="B65" s="6"/>
      <c r="C65" s="25"/>
      <c r="D65" s="26" t="s">
        <v>49</v>
      </c>
      <c r="E65" s="35">
        <v>153629.990215</v>
      </c>
      <c r="F65" s="34"/>
    </row>
    <row r="66" spans="1:7" x14ac:dyDescent="0.2">
      <c r="A66" s="6"/>
      <c r="B66" s="6"/>
      <c r="C66" s="25"/>
      <c r="D66" s="26" t="s">
        <v>44</v>
      </c>
      <c r="E66" s="35">
        <v>59581.655356000003</v>
      </c>
      <c r="F66" s="31"/>
    </row>
    <row r="67" spans="1:7" x14ac:dyDescent="0.2">
      <c r="A67" s="6"/>
      <c r="B67" s="6"/>
      <c r="C67" s="25"/>
      <c r="D67" s="26" t="s">
        <v>17</v>
      </c>
      <c r="E67" s="35">
        <v>909.90673000000004</v>
      </c>
      <c r="F67" s="31"/>
    </row>
    <row r="68" spans="1:7" x14ac:dyDescent="0.2">
      <c r="A68" s="6"/>
      <c r="B68" s="6"/>
      <c r="C68" s="25"/>
      <c r="D68" s="26" t="s">
        <v>18</v>
      </c>
      <c r="E68" s="35">
        <v>3533.1603989999999</v>
      </c>
      <c r="F68" s="31"/>
    </row>
    <row r="69" spans="1:7" x14ac:dyDescent="0.2">
      <c r="A69" s="6"/>
      <c r="B69" s="6"/>
      <c r="C69" s="25"/>
      <c r="D69" s="26" t="s">
        <v>19</v>
      </c>
      <c r="E69" s="35">
        <v>4930.0866649999998</v>
      </c>
      <c r="F69" s="31"/>
    </row>
    <row r="70" spans="1:7" x14ac:dyDescent="0.2">
      <c r="A70" s="6"/>
      <c r="B70" s="6"/>
      <c r="C70" s="25"/>
      <c r="D70" s="26" t="s">
        <v>57</v>
      </c>
      <c r="E70" s="35">
        <f>(1092722996+792000000)/1000000</f>
        <v>1884.722996</v>
      </c>
      <c r="F70" s="31"/>
      <c r="G70" s="13"/>
    </row>
    <row r="71" spans="1:7" x14ac:dyDescent="0.2">
      <c r="A71" s="6"/>
      <c r="B71" s="6"/>
      <c r="C71" s="25"/>
      <c r="D71" s="26" t="s">
        <v>20</v>
      </c>
      <c r="E71" s="35">
        <v>1712.5062150000001</v>
      </c>
    </row>
    <row r="72" spans="1:7" x14ac:dyDescent="0.2">
      <c r="A72" s="6"/>
      <c r="B72" s="6"/>
      <c r="C72" s="25"/>
      <c r="D72" s="26" t="s">
        <v>21</v>
      </c>
      <c r="E72" s="35">
        <v>2254.1534240000001</v>
      </c>
      <c r="F72" s="34"/>
    </row>
    <row r="73" spans="1:7" x14ac:dyDescent="0.2">
      <c r="A73" s="6"/>
      <c r="B73" s="6"/>
      <c r="C73" s="25"/>
      <c r="D73" s="26" t="s">
        <v>22</v>
      </c>
      <c r="E73" s="35">
        <v>1964.7704140000001</v>
      </c>
      <c r="F73" s="34"/>
    </row>
    <row r="74" spans="1:7" x14ac:dyDescent="0.2">
      <c r="A74" s="6"/>
      <c r="B74" s="6"/>
      <c r="C74" s="25"/>
      <c r="D74" s="26" t="s">
        <v>23</v>
      </c>
      <c r="E74" s="35">
        <v>2311.8559759999998</v>
      </c>
      <c r="F74" s="31"/>
    </row>
    <row r="75" spans="1:7" x14ac:dyDescent="0.2">
      <c r="A75" s="6"/>
      <c r="B75" s="6"/>
      <c r="C75" s="25"/>
      <c r="D75" s="26" t="s">
        <v>30</v>
      </c>
      <c r="E75" s="35">
        <v>2600</v>
      </c>
      <c r="F75" s="31"/>
    </row>
    <row r="76" spans="1:7" x14ac:dyDescent="0.2">
      <c r="A76" s="6"/>
      <c r="B76" s="6"/>
      <c r="C76" s="25"/>
      <c r="D76" s="26" t="s">
        <v>46</v>
      </c>
      <c r="E76" s="35">
        <v>1982.9224999999999</v>
      </c>
      <c r="F76" s="31"/>
    </row>
    <row r="77" spans="1:7" x14ac:dyDescent="0.2">
      <c r="A77" s="6"/>
      <c r="B77" s="6"/>
      <c r="C77" s="25"/>
      <c r="D77" s="26" t="s">
        <v>50</v>
      </c>
      <c r="E77" s="35">
        <v>18299.552545999999</v>
      </c>
      <c r="F77" s="34"/>
    </row>
    <row r="78" spans="1:7" x14ac:dyDescent="0.2">
      <c r="A78" s="6"/>
      <c r="B78" s="6"/>
      <c r="C78" s="25"/>
      <c r="D78" s="26" t="s">
        <v>45</v>
      </c>
      <c r="E78" s="35">
        <v>63287.847056999999</v>
      </c>
      <c r="F78" s="34"/>
    </row>
    <row r="79" spans="1:7" x14ac:dyDescent="0.2">
      <c r="A79" s="6"/>
      <c r="B79" s="6"/>
      <c r="C79" s="25"/>
      <c r="D79" s="9"/>
      <c r="E79" s="40"/>
      <c r="F79" s="34"/>
      <c r="G79" s="13"/>
    </row>
    <row r="80" spans="1:7" x14ac:dyDescent="0.2">
      <c r="A80" s="6"/>
      <c r="B80" s="6"/>
      <c r="C80" s="6"/>
      <c r="D80" s="12"/>
      <c r="E80" s="40"/>
      <c r="F80" s="31"/>
    </row>
    <row r="81" spans="1:7" x14ac:dyDescent="0.2">
      <c r="A81" s="6"/>
      <c r="B81" s="6"/>
      <c r="C81" s="6"/>
      <c r="D81" s="11"/>
      <c r="E81" s="40"/>
      <c r="F81" s="31"/>
    </row>
    <row r="82" spans="1:7" x14ac:dyDescent="0.2">
      <c r="A82" s="6"/>
      <c r="B82" s="6"/>
      <c r="C82" s="8" t="s">
        <v>24</v>
      </c>
      <c r="D82" s="26"/>
      <c r="E82" s="39"/>
      <c r="F82" s="31"/>
    </row>
    <row r="83" spans="1:7" x14ac:dyDescent="0.2">
      <c r="A83" s="6"/>
      <c r="B83" s="6"/>
      <c r="C83" s="6"/>
      <c r="D83" s="26" t="s">
        <v>8</v>
      </c>
      <c r="E83" s="35">
        <v>79.061999999999998</v>
      </c>
      <c r="F83" s="31"/>
    </row>
    <row r="84" spans="1:7" x14ac:dyDescent="0.2">
      <c r="A84" s="6"/>
      <c r="B84" s="6"/>
      <c r="C84" s="6"/>
      <c r="D84" s="26" t="s">
        <v>43</v>
      </c>
      <c r="E84" s="35">
        <v>5863.8234300000004</v>
      </c>
      <c r="F84" s="31"/>
    </row>
    <row r="85" spans="1:7" x14ac:dyDescent="0.2">
      <c r="A85" s="6"/>
      <c r="B85" s="6"/>
      <c r="C85" s="6"/>
      <c r="D85" s="26" t="s">
        <v>9</v>
      </c>
      <c r="E85" s="35">
        <v>748.33644000000004</v>
      </c>
      <c r="F85" s="31"/>
    </row>
    <row r="86" spans="1:7" x14ac:dyDescent="0.2">
      <c r="A86" s="6"/>
      <c r="B86" s="6"/>
      <c r="C86" s="6"/>
      <c r="D86" s="26" t="s">
        <v>10</v>
      </c>
      <c r="E86" s="35">
        <v>2148.7539400000001</v>
      </c>
      <c r="F86" s="31"/>
    </row>
    <row r="87" spans="1:7" x14ac:dyDescent="0.2">
      <c r="A87" s="6"/>
      <c r="B87" s="6"/>
      <c r="C87" s="6"/>
      <c r="D87" s="26" t="s">
        <v>11</v>
      </c>
      <c r="E87" s="35">
        <v>1471.872404</v>
      </c>
      <c r="F87" s="31"/>
    </row>
    <row r="88" spans="1:7" x14ac:dyDescent="0.2">
      <c r="A88" s="6"/>
      <c r="B88" s="6"/>
      <c r="C88" s="6"/>
      <c r="D88" s="26" t="s">
        <v>12</v>
      </c>
      <c r="E88" s="35">
        <v>981.5</v>
      </c>
      <c r="F88" s="31"/>
      <c r="G88" s="36"/>
    </row>
    <row r="89" spans="1:7" x14ac:dyDescent="0.2">
      <c r="A89" s="6"/>
      <c r="B89" s="6"/>
      <c r="C89" s="6"/>
      <c r="D89" s="26" t="s">
        <v>13</v>
      </c>
      <c r="E89" s="35">
        <v>2467.8639400000002</v>
      </c>
      <c r="F89" s="31"/>
      <c r="G89" s="36"/>
    </row>
    <row r="90" spans="1:7" x14ac:dyDescent="0.2">
      <c r="A90" s="6"/>
      <c r="B90" s="6"/>
      <c r="C90" s="6"/>
      <c r="D90" s="26" t="s">
        <v>14</v>
      </c>
      <c r="E90" s="35">
        <v>822.5</v>
      </c>
      <c r="F90" s="31"/>
      <c r="G90" s="36"/>
    </row>
    <row r="91" spans="1:7" x14ac:dyDescent="0.2">
      <c r="A91" s="6"/>
      <c r="B91" s="6"/>
      <c r="C91" s="6"/>
      <c r="D91" s="26" t="s">
        <v>15</v>
      </c>
      <c r="E91" s="35">
        <v>263.739375</v>
      </c>
      <c r="F91" s="31"/>
      <c r="G91" s="36"/>
    </row>
    <row r="92" spans="1:7" x14ac:dyDescent="0.2">
      <c r="A92" s="6"/>
      <c r="B92" s="6"/>
      <c r="C92" s="6"/>
      <c r="D92" s="26" t="s">
        <v>16</v>
      </c>
      <c r="E92" s="35">
        <v>250</v>
      </c>
      <c r="F92" s="31"/>
      <c r="G92" s="36"/>
    </row>
    <row r="93" spans="1:7" x14ac:dyDescent="0.2">
      <c r="A93" s="6"/>
      <c r="B93" s="6"/>
      <c r="C93" s="6"/>
      <c r="D93" s="26" t="s">
        <v>44</v>
      </c>
      <c r="E93" s="35">
        <v>650.19574799999998</v>
      </c>
      <c r="F93" s="31"/>
      <c r="G93" s="36"/>
    </row>
    <row r="94" spans="1:7" x14ac:dyDescent="0.2">
      <c r="A94" s="6"/>
      <c r="B94" s="6"/>
      <c r="C94" s="6"/>
      <c r="D94" s="26" t="s">
        <v>17</v>
      </c>
      <c r="E94" s="35">
        <v>32</v>
      </c>
      <c r="F94" s="31"/>
      <c r="G94" s="36"/>
    </row>
    <row r="95" spans="1:7" x14ac:dyDescent="0.2">
      <c r="A95" s="6"/>
      <c r="B95" s="6"/>
      <c r="C95" s="6"/>
      <c r="D95" s="26" t="s">
        <v>18</v>
      </c>
      <c r="E95" s="35">
        <v>144.332425</v>
      </c>
      <c r="F95" s="31"/>
      <c r="G95" s="36"/>
    </row>
    <row r="96" spans="1:7" x14ac:dyDescent="0.2">
      <c r="A96" s="6"/>
      <c r="B96" s="6"/>
      <c r="C96" s="6"/>
      <c r="D96" s="26" t="s">
        <v>19</v>
      </c>
      <c r="E96" s="35">
        <v>4864.6201650000003</v>
      </c>
      <c r="F96" s="31"/>
      <c r="G96" s="36"/>
    </row>
    <row r="97" spans="1:7" x14ac:dyDescent="0.2">
      <c r="A97" s="6"/>
      <c r="B97" s="6"/>
      <c r="C97" s="6"/>
      <c r="D97" s="26" t="s">
        <v>57</v>
      </c>
      <c r="E97" s="35">
        <v>1109.751902</v>
      </c>
      <c r="F97" s="31"/>
      <c r="G97" s="36"/>
    </row>
    <row r="98" spans="1:7" x14ac:dyDescent="0.2">
      <c r="A98" s="6"/>
      <c r="B98" s="6"/>
      <c r="C98" s="6"/>
      <c r="D98" s="26" t="s">
        <v>20</v>
      </c>
      <c r="E98" s="35">
        <v>136.5</v>
      </c>
      <c r="F98" s="31"/>
      <c r="G98" s="13"/>
    </row>
    <row r="99" spans="1:7" x14ac:dyDescent="0.2">
      <c r="A99" s="6"/>
      <c r="B99" s="6"/>
      <c r="C99" s="6"/>
      <c r="D99" s="26" t="s">
        <v>21</v>
      </c>
      <c r="E99" s="35">
        <v>125.5</v>
      </c>
      <c r="F99" s="31"/>
      <c r="G99" s="13"/>
    </row>
    <row r="100" spans="1:7" x14ac:dyDescent="0.2">
      <c r="A100" s="6"/>
      <c r="B100" s="6"/>
      <c r="C100" s="6"/>
      <c r="D100" s="26" t="s">
        <v>22</v>
      </c>
      <c r="E100" s="35">
        <v>266.5</v>
      </c>
      <c r="F100" s="31"/>
    </row>
    <row r="101" spans="1:7" x14ac:dyDescent="0.2">
      <c r="A101" s="6"/>
      <c r="B101" s="6"/>
      <c r="C101" s="6"/>
      <c r="D101" s="26" t="s">
        <v>23</v>
      </c>
      <c r="E101" s="35">
        <v>220.56527399999999</v>
      </c>
      <c r="F101" s="31"/>
    </row>
    <row r="102" spans="1:7" x14ac:dyDescent="0.2">
      <c r="A102" s="6"/>
      <c r="B102" s="6"/>
      <c r="C102" s="6"/>
      <c r="D102" s="26" t="s">
        <v>50</v>
      </c>
      <c r="E102" s="35">
        <v>108.93</v>
      </c>
      <c r="F102" s="31"/>
    </row>
    <row r="103" spans="1:7" x14ac:dyDescent="0.2">
      <c r="A103" s="6"/>
      <c r="B103" s="6"/>
      <c r="C103" s="6"/>
      <c r="D103" s="26" t="s">
        <v>45</v>
      </c>
      <c r="E103" s="35">
        <v>10710.652957</v>
      </c>
      <c r="F103" s="34">
        <f>SUM(E83:E103)</f>
        <v>33467</v>
      </c>
    </row>
    <row r="104" spans="1:7" x14ac:dyDescent="0.2">
      <c r="A104" s="6"/>
      <c r="B104" s="6"/>
      <c r="C104" s="6"/>
      <c r="D104" s="27"/>
      <c r="E104" s="40"/>
      <c r="F104" s="31"/>
      <c r="G104" s="36"/>
    </row>
    <row r="105" spans="1:7" x14ac:dyDescent="0.2">
      <c r="A105" s="6"/>
      <c r="B105" s="6"/>
      <c r="C105" s="6"/>
      <c r="D105" s="27"/>
      <c r="E105" s="40"/>
      <c r="F105" s="31"/>
    </row>
    <row r="106" spans="1:7" ht="13.5" thickBot="1" x14ac:dyDescent="0.25">
      <c r="A106" s="6"/>
      <c r="B106" s="28" t="s">
        <v>31</v>
      </c>
      <c r="C106" s="6"/>
      <c r="D106" s="26"/>
      <c r="E106" s="40"/>
      <c r="F106" s="31"/>
      <c r="G106" s="36"/>
    </row>
    <row r="107" spans="1:7" x14ac:dyDescent="0.2">
      <c r="A107" s="6"/>
      <c r="B107" s="6"/>
      <c r="C107" s="8" t="s">
        <v>7</v>
      </c>
      <c r="D107" s="26"/>
      <c r="E107" s="39"/>
      <c r="F107" s="31"/>
      <c r="G107" s="13"/>
    </row>
    <row r="108" spans="1:7" x14ac:dyDescent="0.2">
      <c r="A108" s="6"/>
      <c r="B108" s="6"/>
      <c r="C108" s="8"/>
      <c r="D108" s="26" t="s">
        <v>47</v>
      </c>
      <c r="E108" s="35">
        <v>14144</v>
      </c>
      <c r="F108" s="31"/>
      <c r="G108" s="13"/>
    </row>
    <row r="109" spans="1:7" x14ac:dyDescent="0.2">
      <c r="A109" s="6"/>
      <c r="B109" s="6"/>
      <c r="C109" s="8"/>
      <c r="D109" s="26"/>
      <c r="E109" s="39"/>
      <c r="F109" s="31"/>
      <c r="G109" s="13"/>
    </row>
    <row r="110" spans="1:7" x14ac:dyDescent="0.2">
      <c r="A110" s="6"/>
      <c r="B110" s="6"/>
      <c r="C110" s="8"/>
      <c r="D110" s="26"/>
      <c r="E110" s="39"/>
      <c r="F110" s="31"/>
      <c r="G110" s="13"/>
    </row>
    <row r="111" spans="1:7" ht="13.5" thickBot="1" x14ac:dyDescent="0.25">
      <c r="A111" s="6"/>
      <c r="B111" s="28" t="s">
        <v>54</v>
      </c>
      <c r="C111" s="8"/>
      <c r="D111" s="26"/>
      <c r="E111" s="39"/>
      <c r="F111" s="31"/>
      <c r="G111" s="13"/>
    </row>
    <row r="112" spans="1:7" x14ac:dyDescent="0.2">
      <c r="A112" s="6"/>
      <c r="B112" s="6"/>
      <c r="C112" s="8" t="s">
        <v>7</v>
      </c>
      <c r="D112" s="26" t="s">
        <v>47</v>
      </c>
      <c r="E112" s="35">
        <v>17545</v>
      </c>
      <c r="F112" s="31"/>
      <c r="G112" s="13"/>
    </row>
    <row r="113" spans="1:7" x14ac:dyDescent="0.2">
      <c r="A113" s="6"/>
      <c r="B113" s="6"/>
      <c r="C113" s="8"/>
      <c r="D113" s="26"/>
      <c r="E113" s="39"/>
      <c r="F113" s="31"/>
      <c r="G113" s="13"/>
    </row>
    <row r="114" spans="1:7" ht="50.25" customHeight="1" thickBot="1" x14ac:dyDescent="0.25">
      <c r="A114" s="6"/>
      <c r="B114" s="38" t="s">
        <v>55</v>
      </c>
      <c r="C114" s="8"/>
      <c r="D114" s="26"/>
      <c r="E114" s="39"/>
      <c r="F114" s="31"/>
      <c r="G114" s="13"/>
    </row>
    <row r="115" spans="1:7" x14ac:dyDescent="0.2">
      <c r="A115" s="6"/>
      <c r="B115" s="6"/>
      <c r="C115" s="8" t="s">
        <v>7</v>
      </c>
      <c r="D115" s="26"/>
      <c r="E115" s="39"/>
      <c r="F115" s="31"/>
      <c r="G115" s="13"/>
    </row>
    <row r="116" spans="1:7" x14ac:dyDescent="0.2">
      <c r="A116" s="6"/>
      <c r="B116" s="6"/>
      <c r="C116" s="8"/>
      <c r="D116" s="26" t="s">
        <v>8</v>
      </c>
      <c r="E116" s="35">
        <v>5.7750000000000004</v>
      </c>
      <c r="F116" s="31"/>
      <c r="G116" s="13"/>
    </row>
    <row r="117" spans="1:7" x14ac:dyDescent="0.2">
      <c r="A117" s="6"/>
      <c r="B117" s="6"/>
      <c r="C117" s="8"/>
      <c r="D117" s="26" t="s">
        <v>43</v>
      </c>
      <c r="E117" s="35">
        <v>1206.8058289999999</v>
      </c>
      <c r="F117" s="31"/>
      <c r="G117" s="13"/>
    </row>
    <row r="118" spans="1:7" x14ac:dyDescent="0.2">
      <c r="A118" s="6"/>
      <c r="B118" s="6"/>
      <c r="C118" s="8"/>
      <c r="D118" s="26" t="s">
        <v>9</v>
      </c>
      <c r="E118" s="35">
        <v>11</v>
      </c>
      <c r="F118" s="31"/>
      <c r="G118" s="13"/>
    </row>
    <row r="119" spans="1:7" x14ac:dyDescent="0.2">
      <c r="A119" s="6"/>
      <c r="B119" s="6"/>
      <c r="C119" s="8"/>
      <c r="D119" s="26" t="s">
        <v>10</v>
      </c>
      <c r="E119" s="35">
        <v>609.4</v>
      </c>
      <c r="F119" s="31"/>
      <c r="G119" s="13"/>
    </row>
    <row r="120" spans="1:7" x14ac:dyDescent="0.2">
      <c r="A120" s="6"/>
      <c r="B120" s="6"/>
      <c r="C120" s="8"/>
      <c r="D120" s="26" t="s">
        <v>11</v>
      </c>
      <c r="E120" s="35">
        <v>109.720403</v>
      </c>
      <c r="F120" s="31"/>
      <c r="G120" s="13"/>
    </row>
    <row r="121" spans="1:7" x14ac:dyDescent="0.2">
      <c r="A121" s="6"/>
      <c r="B121" s="6"/>
      <c r="C121" s="8"/>
      <c r="D121" s="26" t="s">
        <v>12</v>
      </c>
      <c r="E121" s="35">
        <v>235.11</v>
      </c>
      <c r="F121" s="31"/>
      <c r="G121" s="13"/>
    </row>
    <row r="122" spans="1:7" x14ac:dyDescent="0.2">
      <c r="A122" s="6"/>
      <c r="B122" s="6"/>
      <c r="C122" s="8"/>
      <c r="D122" s="26" t="s">
        <v>13</v>
      </c>
      <c r="E122" s="35">
        <v>271.38069000000002</v>
      </c>
      <c r="F122" s="31"/>
      <c r="G122" s="13"/>
    </row>
    <row r="123" spans="1:7" x14ac:dyDescent="0.2">
      <c r="A123" s="6"/>
      <c r="B123" s="6"/>
      <c r="C123" s="8"/>
      <c r="D123" s="26" t="s">
        <v>14</v>
      </c>
      <c r="E123" s="35">
        <v>6.32</v>
      </c>
      <c r="F123" s="31"/>
      <c r="G123" s="13"/>
    </row>
    <row r="124" spans="1:7" x14ac:dyDescent="0.2">
      <c r="A124" s="6"/>
      <c r="B124" s="6"/>
      <c r="C124" s="8"/>
      <c r="D124" s="26" t="s">
        <v>15</v>
      </c>
      <c r="E124" s="35">
        <v>95</v>
      </c>
      <c r="F124" s="31"/>
      <c r="G124" s="13"/>
    </row>
    <row r="125" spans="1:7" x14ac:dyDescent="0.2">
      <c r="A125" s="6"/>
      <c r="B125" s="6"/>
      <c r="C125" s="8"/>
      <c r="D125" s="26" t="s">
        <v>16</v>
      </c>
      <c r="E125" s="35">
        <v>1</v>
      </c>
      <c r="F125" s="31"/>
      <c r="G125" s="13"/>
    </row>
    <row r="126" spans="1:7" x14ac:dyDescent="0.2">
      <c r="A126" s="6"/>
      <c r="B126" s="6"/>
      <c r="C126" s="8"/>
      <c r="D126" s="26" t="s">
        <v>18</v>
      </c>
      <c r="E126" s="35">
        <v>14.856</v>
      </c>
      <c r="F126" s="31"/>
      <c r="G126" s="13"/>
    </row>
    <row r="127" spans="1:7" x14ac:dyDescent="0.2">
      <c r="A127" s="6"/>
      <c r="B127" s="6"/>
      <c r="C127" s="8"/>
      <c r="D127" s="26" t="s">
        <v>19</v>
      </c>
      <c r="E127" s="35">
        <v>561.72</v>
      </c>
      <c r="F127" s="31"/>
      <c r="G127" s="13"/>
    </row>
    <row r="128" spans="1:7" x14ac:dyDescent="0.2">
      <c r="A128" s="6"/>
      <c r="B128" s="6"/>
      <c r="C128" s="8"/>
      <c r="D128" s="26" t="s">
        <v>20</v>
      </c>
      <c r="E128" s="35">
        <v>231.32</v>
      </c>
      <c r="F128" s="31"/>
      <c r="G128" s="13"/>
    </row>
    <row r="129" spans="1:7" x14ac:dyDescent="0.2">
      <c r="A129" s="6"/>
      <c r="B129" s="6"/>
      <c r="C129" s="8"/>
      <c r="D129" s="26" t="s">
        <v>21</v>
      </c>
      <c r="E129" s="35">
        <v>20.799399999999999</v>
      </c>
      <c r="F129" s="31"/>
      <c r="G129" s="13"/>
    </row>
    <row r="130" spans="1:7" x14ac:dyDescent="0.2">
      <c r="A130" s="6"/>
      <c r="B130" s="6"/>
      <c r="C130" s="8"/>
      <c r="D130" s="26" t="s">
        <v>22</v>
      </c>
      <c r="E130" s="35">
        <v>12.692378</v>
      </c>
      <c r="F130" s="31"/>
      <c r="G130" s="13"/>
    </row>
    <row r="131" spans="1:7" x14ac:dyDescent="0.2">
      <c r="A131" s="6"/>
      <c r="B131" s="6"/>
      <c r="C131" s="8"/>
      <c r="D131" s="26" t="s">
        <v>45</v>
      </c>
      <c r="E131" s="35">
        <v>406.11308700000001</v>
      </c>
      <c r="F131" s="31"/>
      <c r="G131" s="13"/>
    </row>
    <row r="132" spans="1:7" x14ac:dyDescent="0.2">
      <c r="A132" s="6"/>
      <c r="B132" s="6"/>
      <c r="C132" s="8"/>
      <c r="D132" s="26"/>
      <c r="E132" s="39"/>
      <c r="F132" s="34"/>
      <c r="G132" s="13"/>
    </row>
    <row r="133" spans="1:7" x14ac:dyDescent="0.2">
      <c r="A133" s="6"/>
      <c r="B133" s="6"/>
      <c r="C133" s="8"/>
      <c r="D133" s="26"/>
      <c r="E133" s="39"/>
      <c r="F133" s="31"/>
      <c r="G133" s="13"/>
    </row>
    <row r="134" spans="1:7" x14ac:dyDescent="0.2">
      <c r="A134" s="6"/>
      <c r="B134" s="6"/>
      <c r="C134" s="8"/>
      <c r="D134" s="26"/>
      <c r="E134" s="39"/>
      <c r="F134" s="31"/>
      <c r="G134" s="13"/>
    </row>
    <row r="135" spans="1:7" x14ac:dyDescent="0.2">
      <c r="A135" s="6"/>
      <c r="B135" s="6"/>
      <c r="C135" s="8"/>
      <c r="D135" s="26"/>
      <c r="E135" s="39"/>
      <c r="F135" s="31"/>
      <c r="G135" s="13"/>
    </row>
    <row r="136" spans="1:7" x14ac:dyDescent="0.2">
      <c r="A136" s="6"/>
      <c r="B136" s="6"/>
      <c r="C136" s="8"/>
      <c r="D136" s="26"/>
      <c r="E136" s="39"/>
      <c r="F136" s="31"/>
      <c r="G136" s="13"/>
    </row>
    <row r="137" spans="1:7" x14ac:dyDescent="0.2">
      <c r="A137" s="6"/>
      <c r="B137" s="6"/>
      <c r="C137" s="8"/>
      <c r="D137" s="26"/>
      <c r="E137" s="39"/>
      <c r="F137" s="31"/>
      <c r="G137" s="13"/>
    </row>
    <row r="138" spans="1:7" x14ac:dyDescent="0.2">
      <c r="A138" s="6"/>
      <c r="B138" s="6"/>
      <c r="C138" s="6"/>
      <c r="D138" s="27"/>
      <c r="E138" s="41"/>
      <c r="F138" s="34"/>
      <c r="G138" s="13"/>
    </row>
    <row r="139" spans="1:7" ht="15.75" x14ac:dyDescent="0.25">
      <c r="A139" s="19" t="s">
        <v>32</v>
      </c>
      <c r="B139" s="19"/>
      <c r="C139" s="19"/>
      <c r="D139" s="19"/>
      <c r="E139" s="46">
        <f>SUM(E15:E131)</f>
        <v>1219705</v>
      </c>
      <c r="F139" s="31"/>
    </row>
    <row r="140" spans="1:7" x14ac:dyDescent="0.2">
      <c r="A140" s="6"/>
      <c r="B140" s="6"/>
      <c r="C140" s="6"/>
      <c r="D140" s="6"/>
      <c r="E140" s="42"/>
      <c r="F140" s="31"/>
      <c r="G140" s="13"/>
    </row>
    <row r="141" spans="1:7" ht="15.75" x14ac:dyDescent="0.25">
      <c r="A141" s="49" t="s">
        <v>33</v>
      </c>
      <c r="B141" s="49"/>
      <c r="C141" s="6"/>
      <c r="D141" s="6"/>
      <c r="E141" s="42"/>
      <c r="F141" s="31"/>
      <c r="G141" s="13"/>
    </row>
    <row r="142" spans="1:7" x14ac:dyDescent="0.2">
      <c r="A142" s="6"/>
      <c r="B142" s="6"/>
      <c r="C142" s="8"/>
      <c r="D142" s="11"/>
      <c r="E142" s="43"/>
      <c r="F142" s="31"/>
      <c r="G142" s="13"/>
    </row>
    <row r="143" spans="1:7" x14ac:dyDescent="0.2">
      <c r="A143" s="6"/>
      <c r="B143" s="6"/>
      <c r="C143" s="47" t="s">
        <v>7</v>
      </c>
      <c r="D143" s="11"/>
      <c r="E143" s="43"/>
      <c r="F143" s="31"/>
      <c r="G143" s="13"/>
    </row>
    <row r="144" spans="1:7" x14ac:dyDescent="0.2">
      <c r="A144" s="6"/>
      <c r="B144" s="6"/>
      <c r="C144" s="8"/>
      <c r="D144" s="11"/>
      <c r="E144" s="43"/>
      <c r="F144" s="31"/>
      <c r="G144" s="13"/>
    </row>
    <row r="145" spans="1:12" x14ac:dyDescent="0.2">
      <c r="A145" s="6"/>
      <c r="B145" s="6"/>
      <c r="C145" s="8"/>
      <c r="D145" s="11"/>
      <c r="E145" s="43"/>
      <c r="F145" s="31"/>
      <c r="G145" s="13"/>
    </row>
    <row r="146" spans="1:12" x14ac:dyDescent="0.2">
      <c r="A146" s="6"/>
      <c r="B146" s="6"/>
      <c r="C146" s="8"/>
      <c r="D146" s="26" t="s">
        <v>8</v>
      </c>
      <c r="E146" s="13">
        <v>74648.460962713303</v>
      </c>
      <c r="F146" s="31"/>
      <c r="G146" s="13"/>
    </row>
    <row r="147" spans="1:12" x14ac:dyDescent="0.2">
      <c r="A147" s="6"/>
      <c r="B147" s="6"/>
      <c r="C147" s="8"/>
      <c r="D147" s="26" t="s">
        <v>48</v>
      </c>
      <c r="E147" s="13">
        <v>20000</v>
      </c>
      <c r="F147" s="31"/>
      <c r="G147" s="13"/>
    </row>
    <row r="148" spans="1:12" x14ac:dyDescent="0.2">
      <c r="A148" s="6"/>
      <c r="B148" s="6"/>
      <c r="C148" s="8"/>
      <c r="D148" s="26" t="s">
        <v>49</v>
      </c>
      <c r="E148" s="13">
        <v>14446.966112286671</v>
      </c>
      <c r="F148" s="31"/>
      <c r="G148" s="13"/>
    </row>
    <row r="149" spans="1:12" x14ac:dyDescent="0.2">
      <c r="A149" s="6"/>
      <c r="B149" s="6"/>
      <c r="C149" s="8"/>
      <c r="D149" s="26" t="s">
        <v>50</v>
      </c>
      <c r="E149" s="13">
        <v>2504.5729249999999</v>
      </c>
      <c r="F149" s="31"/>
      <c r="G149" s="13"/>
    </row>
    <row r="150" spans="1:12" x14ac:dyDescent="0.2">
      <c r="A150" s="6"/>
      <c r="B150" s="6"/>
      <c r="C150" s="8"/>
      <c r="D150" s="11"/>
      <c r="E150" s="13"/>
      <c r="F150" s="34"/>
      <c r="G150" s="13"/>
    </row>
    <row r="151" spans="1:12" x14ac:dyDescent="0.2">
      <c r="A151" s="6"/>
      <c r="B151" s="6"/>
      <c r="C151" s="8"/>
      <c r="D151" s="11"/>
      <c r="E151" s="13"/>
      <c r="F151" s="31"/>
      <c r="G151" s="13"/>
    </row>
    <row r="152" spans="1:12" x14ac:dyDescent="0.2">
      <c r="A152" s="6"/>
      <c r="B152" s="6"/>
      <c r="C152" s="8"/>
      <c r="D152" s="11"/>
      <c r="E152" s="13"/>
      <c r="F152" s="31"/>
      <c r="G152" s="13"/>
    </row>
    <row r="153" spans="1:12" x14ac:dyDescent="0.2">
      <c r="A153" s="6"/>
      <c r="B153" s="6"/>
      <c r="C153" s="24" t="s">
        <v>34</v>
      </c>
      <c r="D153" s="26"/>
      <c r="E153" s="13"/>
      <c r="F153" s="34"/>
    </row>
    <row r="154" spans="1:12" x14ac:dyDescent="0.2">
      <c r="A154" s="6"/>
      <c r="B154" s="6"/>
      <c r="C154" s="25"/>
      <c r="D154" s="26" t="s">
        <v>8</v>
      </c>
      <c r="E154" s="13">
        <v>38300.019979669996</v>
      </c>
      <c r="F154" s="34"/>
      <c r="G154" s="36"/>
      <c r="H154" s="37"/>
      <c r="I154" s="22"/>
      <c r="K154" s="22"/>
      <c r="L154" s="14"/>
    </row>
    <row r="155" spans="1:12" s="14" customFormat="1" x14ac:dyDescent="0.2">
      <c r="A155" s="6"/>
      <c r="B155" s="6"/>
      <c r="C155" s="25"/>
      <c r="D155" s="26" t="s">
        <v>14</v>
      </c>
      <c r="E155" s="13">
        <v>1000</v>
      </c>
      <c r="F155" s="34"/>
      <c r="G155" s="36"/>
      <c r="H155" s="37"/>
      <c r="I155" s="22"/>
      <c r="J155" s="2"/>
      <c r="K155" s="22"/>
    </row>
    <row r="156" spans="1:12" s="14" customFormat="1" x14ac:dyDescent="0.2">
      <c r="A156" s="6"/>
      <c r="B156" s="6"/>
      <c r="C156" s="25"/>
      <c r="D156" s="26" t="s">
        <v>47</v>
      </c>
      <c r="E156" s="13">
        <v>1000</v>
      </c>
      <c r="F156" s="34"/>
      <c r="G156" s="36"/>
      <c r="H156" s="37"/>
      <c r="I156" s="22"/>
      <c r="J156" s="2"/>
      <c r="K156" s="22"/>
    </row>
    <row r="157" spans="1:12" x14ac:dyDescent="0.2">
      <c r="A157" s="6"/>
      <c r="B157" s="6"/>
      <c r="C157" s="8"/>
      <c r="D157" s="26" t="s">
        <v>48</v>
      </c>
      <c r="E157" s="13">
        <v>11434</v>
      </c>
      <c r="F157" s="31"/>
      <c r="G157" s="13"/>
    </row>
    <row r="158" spans="1:12" s="14" customFormat="1" x14ac:dyDescent="0.2">
      <c r="A158" s="6"/>
      <c r="B158" s="6"/>
      <c r="C158" s="25"/>
      <c r="D158" s="26" t="s">
        <v>49</v>
      </c>
      <c r="E158" s="13">
        <v>87329.680020330008</v>
      </c>
      <c r="F158" s="34"/>
      <c r="G158" s="36"/>
      <c r="H158" s="37"/>
      <c r="I158" s="22"/>
      <c r="J158" s="2"/>
      <c r="K158" s="22"/>
    </row>
    <row r="159" spans="1:12" s="14" customFormat="1" x14ac:dyDescent="0.2">
      <c r="A159" s="6"/>
      <c r="B159" s="6"/>
      <c r="C159" s="25"/>
      <c r="D159" s="26" t="s">
        <v>17</v>
      </c>
      <c r="E159" s="13">
        <v>1340</v>
      </c>
      <c r="F159" s="34"/>
      <c r="G159" s="36"/>
      <c r="H159" s="37"/>
      <c r="I159" s="22"/>
      <c r="J159" s="2"/>
      <c r="K159" s="22"/>
    </row>
    <row r="160" spans="1:12" x14ac:dyDescent="0.2">
      <c r="A160" s="6"/>
      <c r="B160" s="6"/>
      <c r="C160" s="8"/>
      <c r="D160" s="26" t="s">
        <v>50</v>
      </c>
      <c r="E160" s="13">
        <v>12400</v>
      </c>
      <c r="F160" s="31"/>
      <c r="G160" s="13"/>
    </row>
    <row r="161" spans="1:12" s="14" customFormat="1" x14ac:dyDescent="0.2">
      <c r="A161" s="6"/>
      <c r="B161" s="6"/>
      <c r="C161" s="25"/>
      <c r="D161" s="26" t="s">
        <v>18</v>
      </c>
      <c r="E161" s="13">
        <v>230</v>
      </c>
      <c r="F161" s="34"/>
      <c r="G161" s="36"/>
      <c r="H161" s="37"/>
      <c r="I161" s="22"/>
      <c r="J161" s="2"/>
      <c r="K161" s="22"/>
    </row>
    <row r="162" spans="1:12" s="14" customFormat="1" x14ac:dyDescent="0.2">
      <c r="A162" s="6"/>
      <c r="B162" s="6"/>
      <c r="C162" s="25"/>
      <c r="D162" s="26" t="s">
        <v>19</v>
      </c>
      <c r="E162" s="13">
        <v>330</v>
      </c>
      <c r="F162" s="34"/>
      <c r="G162" s="36"/>
      <c r="H162" s="37"/>
      <c r="I162" s="22"/>
      <c r="J162" s="2"/>
      <c r="K162" s="22"/>
    </row>
    <row r="163" spans="1:12" s="14" customFormat="1" x14ac:dyDescent="0.2">
      <c r="A163" s="6"/>
      <c r="B163" s="6"/>
      <c r="C163" s="6"/>
      <c r="D163" s="26"/>
      <c r="E163" s="39"/>
      <c r="F163" s="34"/>
      <c r="G163" s="13"/>
      <c r="H163" s="15"/>
      <c r="I163" s="22"/>
      <c r="J163" s="2"/>
    </row>
    <row r="164" spans="1:12" s="14" customFormat="1" ht="15.75" x14ac:dyDescent="0.25">
      <c r="A164" s="19" t="s">
        <v>35</v>
      </c>
      <c r="B164" s="19"/>
      <c r="C164" s="19"/>
      <c r="D164" s="19"/>
      <c r="E164" s="46">
        <f>SUM(E145:E162)</f>
        <v>264963.69999999995</v>
      </c>
      <c r="F164" s="34"/>
      <c r="G164" s="13"/>
      <c r="H164" s="13"/>
      <c r="L164" s="2"/>
    </row>
    <row r="165" spans="1:12" x14ac:dyDescent="0.2">
      <c r="A165" s="6"/>
      <c r="B165" s="6"/>
      <c r="C165" s="6"/>
      <c r="D165" s="6"/>
      <c r="E165" s="44"/>
      <c r="F165" s="31"/>
      <c r="H165" s="2"/>
      <c r="J165" s="14"/>
      <c r="L165" s="14"/>
    </row>
    <row r="166" spans="1:12" s="14" customFormat="1" ht="15.75" x14ac:dyDescent="0.25">
      <c r="A166" s="17" t="s">
        <v>36</v>
      </c>
      <c r="B166" s="18"/>
      <c r="C166" s="18"/>
      <c r="D166" s="18"/>
      <c r="E166" s="45">
        <f>+E164+E139</f>
        <v>1484668.7</v>
      </c>
      <c r="F166" s="34"/>
      <c r="G166" s="13"/>
      <c r="L166" s="5"/>
    </row>
    <row r="167" spans="1:12" s="5" customFormat="1" x14ac:dyDescent="0.2">
      <c r="A167" s="16"/>
      <c r="B167" s="16"/>
      <c r="C167" s="16"/>
      <c r="D167" s="16"/>
      <c r="E167" s="42"/>
      <c r="F167" s="31"/>
      <c r="G167" s="14"/>
      <c r="H167" s="35"/>
      <c r="I167" s="14"/>
      <c r="J167" s="14"/>
      <c r="L167" s="14"/>
    </row>
    <row r="168" spans="1:12" s="14" customFormat="1" x14ac:dyDescent="0.2">
      <c r="A168" s="16"/>
      <c r="B168" s="16"/>
      <c r="C168" s="16"/>
      <c r="D168" s="16"/>
      <c r="E168" s="42"/>
      <c r="F168" s="34"/>
      <c r="H168" s="15"/>
    </row>
    <row r="169" spans="1:12" s="14" customFormat="1" x14ac:dyDescent="0.2">
      <c r="A169" s="16"/>
      <c r="B169" s="16"/>
      <c r="C169" s="16"/>
      <c r="D169" s="16"/>
      <c r="E169" s="42"/>
      <c r="F169" s="33"/>
      <c r="G169" s="13"/>
      <c r="H169" s="15"/>
    </row>
    <row r="170" spans="1:12" s="14" customFormat="1" x14ac:dyDescent="0.2">
      <c r="A170" s="16"/>
      <c r="B170" s="16"/>
      <c r="C170" s="16"/>
      <c r="D170" s="16"/>
      <c r="E170" s="42"/>
      <c r="F170" s="33"/>
      <c r="H170" s="3"/>
      <c r="I170" s="2"/>
      <c r="J170" s="2"/>
    </row>
    <row r="171" spans="1:12" s="14" customFormat="1" x14ac:dyDescent="0.2">
      <c r="A171" s="16"/>
      <c r="B171" s="16"/>
      <c r="C171" s="16"/>
      <c r="D171" s="16"/>
      <c r="E171" s="42"/>
      <c r="F171" s="33"/>
      <c r="G171" s="5"/>
      <c r="H171" s="15"/>
    </row>
    <row r="172" spans="1:12" s="14" customFormat="1" x14ac:dyDescent="0.2">
      <c r="A172" s="16"/>
      <c r="B172" s="16"/>
      <c r="C172" s="16"/>
      <c r="D172" s="16"/>
      <c r="E172" s="42"/>
      <c r="F172" s="33"/>
      <c r="G172" s="13"/>
      <c r="H172" s="3"/>
      <c r="I172" s="5"/>
      <c r="J172" s="5"/>
    </row>
    <row r="173" spans="1:12" s="14" customFormat="1" x14ac:dyDescent="0.2">
      <c r="A173" s="16"/>
      <c r="B173" s="16"/>
      <c r="C173" s="16"/>
      <c r="D173" s="16"/>
      <c r="E173" s="42"/>
      <c r="F173" s="33"/>
      <c r="H173" s="15"/>
    </row>
    <row r="174" spans="1:12" s="14" customFormat="1" x14ac:dyDescent="0.2">
      <c r="A174" s="16"/>
      <c r="B174" s="16"/>
      <c r="C174" s="16"/>
      <c r="D174" s="16"/>
      <c r="E174" s="42"/>
      <c r="F174" s="33"/>
      <c r="H174" s="15"/>
    </row>
    <row r="175" spans="1:12" s="14" customFormat="1" x14ac:dyDescent="0.2">
      <c r="A175" s="16"/>
      <c r="B175" s="16"/>
      <c r="C175" s="16"/>
      <c r="D175" s="16"/>
      <c r="E175" s="42"/>
      <c r="F175" s="33"/>
      <c r="H175" s="15"/>
    </row>
    <row r="176" spans="1:12" s="14" customFormat="1" x14ac:dyDescent="0.2">
      <c r="A176" s="16"/>
      <c r="B176" s="16"/>
      <c r="C176" s="16"/>
      <c r="D176" s="16"/>
      <c r="E176" s="42"/>
      <c r="F176" s="33"/>
      <c r="H176" s="15"/>
    </row>
    <row r="177" spans="1:8" s="14" customFormat="1" x14ac:dyDescent="0.2">
      <c r="A177" s="16"/>
      <c r="B177" s="16"/>
      <c r="C177" s="16"/>
      <c r="D177" s="16"/>
      <c r="E177" s="42"/>
      <c r="F177" s="33"/>
      <c r="H177" s="15"/>
    </row>
    <row r="178" spans="1:8" s="14" customFormat="1" x14ac:dyDescent="0.2">
      <c r="A178" s="16"/>
      <c r="B178" s="16"/>
      <c r="C178" s="16"/>
      <c r="D178" s="16"/>
      <c r="E178" s="42"/>
      <c r="F178" s="33"/>
      <c r="H178" s="15"/>
    </row>
    <row r="179" spans="1:8" s="14" customFormat="1" x14ac:dyDescent="0.2">
      <c r="A179" s="16"/>
      <c r="B179" s="16"/>
      <c r="C179" s="16"/>
      <c r="D179" s="16"/>
      <c r="E179" s="42"/>
      <c r="F179" s="33"/>
      <c r="H179" s="15"/>
    </row>
    <row r="180" spans="1:8" s="14" customFormat="1" x14ac:dyDescent="0.2">
      <c r="A180" s="16"/>
      <c r="B180" s="16"/>
      <c r="C180" s="16"/>
      <c r="D180" s="16"/>
      <c r="E180" s="42"/>
      <c r="F180" s="33"/>
      <c r="H180" s="15"/>
    </row>
    <row r="181" spans="1:8" s="14" customFormat="1" x14ac:dyDescent="0.2">
      <c r="A181" s="16"/>
      <c r="B181" s="16"/>
      <c r="C181" s="16"/>
      <c r="D181" s="16"/>
      <c r="E181" s="42"/>
      <c r="F181" s="33"/>
      <c r="H181" s="15"/>
    </row>
    <row r="182" spans="1:8" s="14" customFormat="1" x14ac:dyDescent="0.2">
      <c r="A182" s="16"/>
      <c r="B182" s="16"/>
      <c r="C182" s="16"/>
      <c r="D182" s="16"/>
      <c r="E182" s="42"/>
      <c r="F182" s="33"/>
      <c r="H182" s="15"/>
    </row>
    <row r="183" spans="1:8" s="14" customFormat="1" x14ac:dyDescent="0.2">
      <c r="A183" s="16"/>
      <c r="B183" s="16"/>
      <c r="C183" s="16"/>
      <c r="D183" s="16"/>
      <c r="E183" s="42"/>
      <c r="F183" s="33"/>
      <c r="H183" s="15"/>
    </row>
    <row r="184" spans="1:8" s="14" customFormat="1" x14ac:dyDescent="0.2">
      <c r="A184" s="16"/>
      <c r="B184" s="16"/>
      <c r="C184" s="16"/>
      <c r="D184" s="16"/>
      <c r="E184" s="42"/>
      <c r="F184" s="33"/>
      <c r="H184" s="15"/>
    </row>
    <row r="185" spans="1:8" s="14" customFormat="1" x14ac:dyDescent="0.2">
      <c r="A185" s="16"/>
      <c r="B185" s="16"/>
      <c r="C185" s="16"/>
      <c r="D185" s="16"/>
      <c r="E185" s="42"/>
      <c r="F185" s="33"/>
      <c r="H185" s="15"/>
    </row>
    <row r="186" spans="1:8" s="14" customFormat="1" x14ac:dyDescent="0.2">
      <c r="A186" s="16"/>
      <c r="B186" s="16"/>
      <c r="C186" s="16"/>
      <c r="D186" s="16"/>
      <c r="E186" s="42"/>
      <c r="F186" s="33"/>
      <c r="H186" s="15"/>
    </row>
    <row r="187" spans="1:8" s="14" customFormat="1" x14ac:dyDescent="0.2">
      <c r="A187" s="16"/>
      <c r="B187" s="16"/>
      <c r="C187" s="16"/>
      <c r="D187" s="16"/>
      <c r="E187" s="42"/>
      <c r="F187" s="33"/>
      <c r="H187" s="15"/>
    </row>
    <row r="188" spans="1:8" s="14" customFormat="1" x14ac:dyDescent="0.2">
      <c r="A188" s="16"/>
      <c r="B188" s="16"/>
      <c r="C188" s="16"/>
      <c r="D188" s="16"/>
      <c r="E188" s="42"/>
      <c r="F188" s="33"/>
      <c r="H188" s="15"/>
    </row>
    <row r="189" spans="1:8" s="14" customFormat="1" x14ac:dyDescent="0.2">
      <c r="A189" s="16"/>
      <c r="B189" s="16"/>
      <c r="C189" s="16"/>
      <c r="D189" s="16"/>
      <c r="E189" s="42"/>
      <c r="F189" s="33"/>
      <c r="H189" s="15"/>
    </row>
    <row r="190" spans="1:8" s="14" customFormat="1" x14ac:dyDescent="0.2">
      <c r="A190" s="16"/>
      <c r="B190" s="16"/>
      <c r="C190" s="16"/>
      <c r="D190" s="16"/>
      <c r="E190" s="42"/>
      <c r="F190" s="33"/>
      <c r="H190" s="15"/>
    </row>
    <row r="191" spans="1:8" s="14" customFormat="1" x14ac:dyDescent="0.2">
      <c r="A191" s="16"/>
      <c r="B191" s="16"/>
      <c r="C191" s="16"/>
      <c r="D191" s="16"/>
      <c r="E191" s="42"/>
      <c r="F191" s="33"/>
      <c r="H191" s="15"/>
    </row>
    <row r="192" spans="1:8" s="14" customFormat="1" x14ac:dyDescent="0.2">
      <c r="A192" s="16"/>
      <c r="B192" s="16"/>
      <c r="C192" s="16"/>
      <c r="D192" s="16"/>
      <c r="E192" s="42"/>
      <c r="F192" s="33"/>
      <c r="H192" s="15"/>
    </row>
    <row r="193" spans="1:8" s="14" customFormat="1" x14ac:dyDescent="0.2">
      <c r="A193" s="16"/>
      <c r="B193" s="16"/>
      <c r="C193" s="16"/>
      <c r="D193" s="16"/>
      <c r="E193" s="42"/>
      <c r="F193" s="33"/>
      <c r="H193" s="15"/>
    </row>
    <row r="194" spans="1:8" s="14" customFormat="1" x14ac:dyDescent="0.2">
      <c r="A194" s="16"/>
      <c r="B194" s="16"/>
      <c r="C194" s="16"/>
      <c r="D194" s="16"/>
      <c r="E194" s="42"/>
      <c r="F194" s="33"/>
      <c r="H194" s="15"/>
    </row>
    <row r="195" spans="1:8" s="14" customFormat="1" x14ac:dyDescent="0.2">
      <c r="A195" s="16"/>
      <c r="B195" s="16"/>
      <c r="C195" s="16"/>
      <c r="D195" s="16"/>
      <c r="E195" s="42"/>
      <c r="F195" s="33"/>
      <c r="H195" s="15"/>
    </row>
    <row r="196" spans="1:8" s="14" customFormat="1" x14ac:dyDescent="0.2">
      <c r="A196" s="16"/>
      <c r="B196" s="16"/>
      <c r="C196" s="16"/>
      <c r="D196" s="16"/>
      <c r="E196" s="42"/>
      <c r="F196" s="33"/>
      <c r="H196" s="15"/>
    </row>
    <row r="197" spans="1:8" s="14" customFormat="1" x14ac:dyDescent="0.2">
      <c r="A197" s="16"/>
      <c r="B197" s="16"/>
      <c r="C197" s="16"/>
      <c r="D197" s="16"/>
      <c r="E197" s="42"/>
      <c r="F197" s="33"/>
      <c r="H197" s="15"/>
    </row>
    <row r="198" spans="1:8" s="14" customFormat="1" x14ac:dyDescent="0.2">
      <c r="A198" s="16"/>
      <c r="B198" s="16"/>
      <c r="C198" s="16"/>
      <c r="D198" s="16"/>
      <c r="E198" s="42"/>
      <c r="F198" s="33"/>
      <c r="H198" s="15"/>
    </row>
    <row r="199" spans="1:8" s="14" customFormat="1" x14ac:dyDescent="0.2">
      <c r="A199" s="16"/>
      <c r="B199" s="16"/>
      <c r="C199" s="16"/>
      <c r="D199" s="16"/>
      <c r="E199" s="42"/>
      <c r="F199" s="33"/>
      <c r="H199" s="15"/>
    </row>
    <row r="200" spans="1:8" s="14" customFormat="1" x14ac:dyDescent="0.2">
      <c r="A200" s="16"/>
      <c r="B200" s="16"/>
      <c r="C200" s="16"/>
      <c r="D200" s="16"/>
      <c r="E200" s="42"/>
      <c r="F200" s="33"/>
      <c r="H200" s="15"/>
    </row>
    <row r="201" spans="1:8" s="14" customFormat="1" x14ac:dyDescent="0.2">
      <c r="A201" s="16"/>
      <c r="B201" s="16"/>
      <c r="C201" s="16"/>
      <c r="D201" s="16"/>
      <c r="E201" s="42"/>
      <c r="F201" s="33"/>
      <c r="H201" s="15"/>
    </row>
    <row r="202" spans="1:8" s="14" customFormat="1" x14ac:dyDescent="0.2">
      <c r="A202" s="16"/>
      <c r="B202" s="16"/>
      <c r="C202" s="16"/>
      <c r="D202" s="16"/>
      <c r="E202" s="42"/>
      <c r="F202" s="33"/>
      <c r="H202" s="15"/>
    </row>
    <row r="203" spans="1:8" s="14" customFormat="1" x14ac:dyDescent="0.2">
      <c r="A203" s="16"/>
      <c r="B203" s="16"/>
      <c r="C203" s="16"/>
      <c r="D203" s="16"/>
      <c r="E203" s="42"/>
      <c r="F203" s="33"/>
      <c r="H203" s="15"/>
    </row>
    <row r="204" spans="1:8" s="14" customFormat="1" x14ac:dyDescent="0.2">
      <c r="A204" s="16"/>
      <c r="B204" s="16"/>
      <c r="C204" s="16"/>
      <c r="D204" s="16"/>
      <c r="E204" s="42"/>
      <c r="F204" s="33"/>
      <c r="H204" s="15"/>
    </row>
    <row r="205" spans="1:8" s="14" customFormat="1" x14ac:dyDescent="0.2">
      <c r="A205" s="16"/>
      <c r="B205" s="16"/>
      <c r="C205" s="16"/>
      <c r="D205" s="16"/>
      <c r="E205" s="42"/>
      <c r="F205" s="33"/>
      <c r="H205" s="15"/>
    </row>
    <row r="206" spans="1:8" s="14" customFormat="1" x14ac:dyDescent="0.2">
      <c r="A206" s="16"/>
      <c r="B206" s="16"/>
      <c r="C206" s="16"/>
      <c r="D206" s="16"/>
      <c r="E206" s="32"/>
      <c r="F206" s="33"/>
      <c r="H206" s="15"/>
    </row>
    <row r="207" spans="1:8" s="14" customFormat="1" x14ac:dyDescent="0.2">
      <c r="A207" s="16"/>
      <c r="B207" s="16"/>
      <c r="C207" s="16"/>
      <c r="D207" s="16"/>
      <c r="E207" s="32"/>
      <c r="F207" s="33"/>
      <c r="H207" s="15"/>
    </row>
    <row r="208" spans="1:8" s="14" customFormat="1" x14ac:dyDescent="0.2">
      <c r="A208" s="16"/>
      <c r="B208" s="16"/>
      <c r="C208" s="16"/>
      <c r="D208" s="16"/>
      <c r="E208" s="32"/>
      <c r="F208" s="33"/>
      <c r="H208" s="15"/>
    </row>
    <row r="209" spans="1:8" s="14" customFormat="1" x14ac:dyDescent="0.2">
      <c r="A209" s="16"/>
      <c r="B209" s="16"/>
      <c r="C209" s="16"/>
      <c r="D209" s="16"/>
      <c r="E209" s="32"/>
      <c r="F209" s="33"/>
      <c r="H209" s="15"/>
    </row>
    <row r="210" spans="1:8" s="14" customFormat="1" x14ac:dyDescent="0.2">
      <c r="A210" s="16"/>
      <c r="B210" s="16"/>
      <c r="C210" s="16"/>
      <c r="D210" s="16"/>
      <c r="E210" s="32"/>
      <c r="F210" s="33"/>
      <c r="H210" s="15"/>
    </row>
    <row r="211" spans="1:8" s="14" customFormat="1" x14ac:dyDescent="0.2">
      <c r="A211" s="16"/>
      <c r="B211" s="16"/>
      <c r="C211" s="16"/>
      <c r="D211" s="16"/>
      <c r="E211" s="32"/>
      <c r="F211" s="33"/>
      <c r="H211" s="15"/>
    </row>
    <row r="212" spans="1:8" s="14" customFormat="1" x14ac:dyDescent="0.2">
      <c r="A212" s="16"/>
      <c r="B212" s="16"/>
      <c r="C212" s="16"/>
      <c r="D212" s="16"/>
      <c r="E212" s="32"/>
      <c r="F212" s="33"/>
      <c r="H212" s="15"/>
    </row>
    <row r="213" spans="1:8" s="14" customFormat="1" x14ac:dyDescent="0.2">
      <c r="A213" s="16"/>
      <c r="B213" s="16"/>
      <c r="C213" s="16"/>
      <c r="D213" s="16"/>
      <c r="E213" s="32"/>
      <c r="F213" s="33"/>
      <c r="H213" s="15"/>
    </row>
    <row r="214" spans="1:8" s="14" customFormat="1" x14ac:dyDescent="0.2">
      <c r="A214" s="16"/>
      <c r="B214" s="16"/>
      <c r="C214" s="16"/>
      <c r="D214" s="16"/>
      <c r="E214" s="32"/>
      <c r="F214" s="33"/>
      <c r="H214" s="15"/>
    </row>
    <row r="215" spans="1:8" s="14" customFormat="1" x14ac:dyDescent="0.2">
      <c r="A215" s="16"/>
      <c r="B215" s="16"/>
      <c r="C215" s="16"/>
      <c r="D215" s="16"/>
      <c r="E215" s="32"/>
      <c r="F215" s="33"/>
      <c r="H215" s="15"/>
    </row>
    <row r="216" spans="1:8" s="14" customFormat="1" x14ac:dyDescent="0.2">
      <c r="A216" s="16"/>
      <c r="B216" s="16"/>
      <c r="C216" s="16"/>
      <c r="D216" s="16"/>
      <c r="E216" s="32"/>
      <c r="F216" s="33"/>
      <c r="H216" s="15"/>
    </row>
    <row r="217" spans="1:8" s="14" customFormat="1" x14ac:dyDescent="0.2">
      <c r="A217" s="16"/>
      <c r="B217" s="16"/>
      <c r="C217" s="16"/>
      <c r="D217" s="16"/>
      <c r="E217" s="32"/>
      <c r="F217" s="33"/>
      <c r="H217" s="15"/>
    </row>
    <row r="218" spans="1:8" s="14" customFormat="1" x14ac:dyDescent="0.2">
      <c r="A218" s="16"/>
      <c r="B218" s="16"/>
      <c r="C218" s="16"/>
      <c r="D218" s="16"/>
      <c r="E218" s="32"/>
      <c r="F218" s="33"/>
      <c r="H218" s="15"/>
    </row>
    <row r="219" spans="1:8" s="14" customFormat="1" x14ac:dyDescent="0.2">
      <c r="A219" s="16"/>
      <c r="B219" s="16"/>
      <c r="C219" s="16"/>
      <c r="D219" s="16"/>
      <c r="E219" s="32"/>
      <c r="F219" s="33"/>
      <c r="H219" s="15"/>
    </row>
    <row r="220" spans="1:8" s="14" customFormat="1" x14ac:dyDescent="0.2">
      <c r="A220" s="16"/>
      <c r="B220" s="16"/>
      <c r="C220" s="16"/>
      <c r="D220" s="16"/>
      <c r="E220" s="32"/>
      <c r="F220" s="33"/>
      <c r="H220" s="15"/>
    </row>
    <row r="221" spans="1:8" s="14" customFormat="1" x14ac:dyDescent="0.2">
      <c r="A221" s="16"/>
      <c r="B221" s="16"/>
      <c r="C221" s="16"/>
      <c r="D221" s="16"/>
      <c r="E221" s="32"/>
      <c r="F221" s="33"/>
      <c r="H221" s="15"/>
    </row>
    <row r="222" spans="1:8" s="14" customFormat="1" x14ac:dyDescent="0.2">
      <c r="A222" s="16"/>
      <c r="B222" s="16"/>
      <c r="C222" s="16"/>
      <c r="D222" s="16"/>
      <c r="E222" s="32"/>
      <c r="F222" s="33"/>
      <c r="H222" s="15"/>
    </row>
    <row r="223" spans="1:8" s="14" customFormat="1" x14ac:dyDescent="0.2">
      <c r="A223" s="16"/>
      <c r="B223" s="16"/>
      <c r="C223" s="16"/>
      <c r="D223" s="16"/>
      <c r="E223" s="32"/>
      <c r="F223" s="33"/>
      <c r="H223" s="15"/>
    </row>
    <row r="224" spans="1:8" s="14" customFormat="1" x14ac:dyDescent="0.2">
      <c r="A224" s="16"/>
      <c r="B224" s="16"/>
      <c r="C224" s="16"/>
      <c r="D224" s="16"/>
      <c r="E224" s="32"/>
      <c r="F224" s="33"/>
      <c r="H224" s="15"/>
    </row>
    <row r="225" spans="1:8" s="14" customFormat="1" x14ac:dyDescent="0.2">
      <c r="A225" s="16"/>
      <c r="B225" s="16"/>
      <c r="C225" s="16"/>
      <c r="D225" s="16"/>
      <c r="E225" s="32"/>
      <c r="F225" s="33"/>
      <c r="H225" s="15"/>
    </row>
    <row r="226" spans="1:8" s="14" customFormat="1" x14ac:dyDescent="0.2">
      <c r="A226" s="16"/>
      <c r="B226" s="16"/>
      <c r="C226" s="16"/>
      <c r="D226" s="16"/>
      <c r="E226" s="32"/>
      <c r="F226" s="33"/>
      <c r="H226" s="15"/>
    </row>
    <row r="227" spans="1:8" s="14" customFormat="1" x14ac:dyDescent="0.2">
      <c r="A227" s="16"/>
      <c r="B227" s="16"/>
      <c r="C227" s="16"/>
      <c r="D227" s="16"/>
      <c r="E227" s="32"/>
      <c r="F227" s="33"/>
      <c r="H227" s="15"/>
    </row>
    <row r="228" spans="1:8" s="14" customFormat="1" x14ac:dyDescent="0.2">
      <c r="A228" s="16"/>
      <c r="B228" s="16"/>
      <c r="C228" s="16"/>
      <c r="D228" s="16"/>
      <c r="E228" s="32"/>
      <c r="F228" s="33"/>
      <c r="H228" s="15"/>
    </row>
    <row r="229" spans="1:8" s="14" customFormat="1" x14ac:dyDescent="0.2">
      <c r="A229" s="16"/>
      <c r="B229" s="16"/>
      <c r="C229" s="16"/>
      <c r="D229" s="16"/>
      <c r="E229" s="32"/>
      <c r="F229" s="33"/>
      <c r="H229" s="15"/>
    </row>
    <row r="230" spans="1:8" s="14" customFormat="1" x14ac:dyDescent="0.2">
      <c r="A230" s="16"/>
      <c r="B230" s="16"/>
      <c r="C230" s="16"/>
      <c r="D230" s="16"/>
      <c r="E230" s="32"/>
      <c r="F230" s="33"/>
      <c r="H230" s="15"/>
    </row>
    <row r="231" spans="1:8" s="14" customFormat="1" x14ac:dyDescent="0.2">
      <c r="A231" s="16"/>
      <c r="B231" s="16"/>
      <c r="C231" s="16"/>
      <c r="D231" s="16"/>
      <c r="E231" s="32"/>
      <c r="F231" s="33"/>
      <c r="H231" s="15"/>
    </row>
    <row r="232" spans="1:8" s="14" customFormat="1" x14ac:dyDescent="0.2">
      <c r="A232" s="16"/>
      <c r="B232" s="16"/>
      <c r="C232" s="16"/>
      <c r="D232" s="16"/>
      <c r="E232" s="32"/>
      <c r="F232" s="33"/>
      <c r="H232" s="15"/>
    </row>
    <row r="233" spans="1:8" s="14" customFormat="1" x14ac:dyDescent="0.2">
      <c r="A233" s="16"/>
      <c r="B233" s="16"/>
      <c r="C233" s="16"/>
      <c r="D233" s="16"/>
      <c r="E233" s="32"/>
      <c r="F233" s="33"/>
      <c r="H233" s="15"/>
    </row>
    <row r="234" spans="1:8" s="14" customFormat="1" x14ac:dyDescent="0.2">
      <c r="A234" s="16"/>
      <c r="B234" s="16"/>
      <c r="C234" s="16"/>
      <c r="D234" s="16"/>
      <c r="E234" s="32"/>
      <c r="F234" s="33"/>
      <c r="H234" s="15"/>
    </row>
    <row r="235" spans="1:8" s="14" customFormat="1" x14ac:dyDescent="0.2">
      <c r="A235" s="16"/>
      <c r="B235" s="16"/>
      <c r="C235" s="16"/>
      <c r="D235" s="16"/>
      <c r="E235" s="32"/>
      <c r="F235" s="33"/>
      <c r="H235" s="15"/>
    </row>
    <row r="236" spans="1:8" s="14" customFormat="1" x14ac:dyDescent="0.2">
      <c r="A236" s="16"/>
      <c r="B236" s="16"/>
      <c r="C236" s="16"/>
      <c r="D236" s="16"/>
      <c r="E236" s="32"/>
      <c r="F236" s="33"/>
      <c r="H236" s="15"/>
    </row>
    <row r="237" spans="1:8" s="14" customFormat="1" x14ac:dyDescent="0.2">
      <c r="A237" s="16"/>
      <c r="B237" s="16"/>
      <c r="C237" s="16"/>
      <c r="D237" s="16"/>
      <c r="E237" s="32"/>
      <c r="F237" s="33"/>
      <c r="H237" s="15"/>
    </row>
    <row r="238" spans="1:8" s="14" customFormat="1" x14ac:dyDescent="0.2">
      <c r="A238" s="16"/>
      <c r="B238" s="16"/>
      <c r="C238" s="16"/>
      <c r="D238" s="16"/>
      <c r="E238" s="32"/>
      <c r="F238" s="33"/>
      <c r="H238" s="15"/>
    </row>
    <row r="239" spans="1:8" s="14" customFormat="1" x14ac:dyDescent="0.2">
      <c r="A239" s="16"/>
      <c r="B239" s="16"/>
      <c r="C239" s="16"/>
      <c r="D239" s="16"/>
      <c r="E239" s="32"/>
      <c r="F239" s="33"/>
      <c r="H239" s="15"/>
    </row>
    <row r="240" spans="1:8" s="14" customFormat="1" x14ac:dyDescent="0.2">
      <c r="A240" s="16"/>
      <c r="B240" s="16"/>
      <c r="C240" s="16"/>
      <c r="D240" s="16"/>
      <c r="E240" s="32"/>
      <c r="F240" s="33"/>
      <c r="H240" s="15"/>
    </row>
    <row r="241" spans="1:8" s="14" customFormat="1" x14ac:dyDescent="0.2">
      <c r="A241" s="16"/>
      <c r="B241" s="16"/>
      <c r="C241" s="16"/>
      <c r="D241" s="16"/>
      <c r="E241" s="32"/>
      <c r="F241" s="33"/>
      <c r="H241" s="15"/>
    </row>
    <row r="242" spans="1:8" s="14" customFormat="1" x14ac:dyDescent="0.2">
      <c r="A242" s="16"/>
      <c r="B242" s="16"/>
      <c r="C242" s="16"/>
      <c r="D242" s="16"/>
      <c r="E242" s="32"/>
      <c r="F242" s="33"/>
      <c r="H242" s="15"/>
    </row>
    <row r="243" spans="1:8" s="14" customFormat="1" x14ac:dyDescent="0.2">
      <c r="A243" s="16"/>
      <c r="B243" s="16"/>
      <c r="C243" s="16"/>
      <c r="D243" s="16"/>
      <c r="E243" s="32"/>
      <c r="F243" s="33"/>
      <c r="H243" s="15"/>
    </row>
    <row r="244" spans="1:8" s="14" customFormat="1" x14ac:dyDescent="0.2">
      <c r="A244" s="16"/>
      <c r="B244" s="16"/>
      <c r="C244" s="16"/>
      <c r="D244" s="16"/>
      <c r="E244" s="32"/>
      <c r="F244" s="33"/>
      <c r="H244" s="15"/>
    </row>
    <row r="245" spans="1:8" s="14" customFormat="1" x14ac:dyDescent="0.2">
      <c r="A245" s="16"/>
      <c r="B245" s="16"/>
      <c r="C245" s="16"/>
      <c r="D245" s="16"/>
      <c r="E245" s="32"/>
      <c r="F245" s="33"/>
      <c r="H245" s="15"/>
    </row>
    <row r="246" spans="1:8" s="14" customFormat="1" x14ac:dyDescent="0.2">
      <c r="A246" s="16"/>
      <c r="B246" s="16"/>
      <c r="C246" s="16"/>
      <c r="D246" s="16"/>
      <c r="E246" s="32"/>
      <c r="F246" s="33"/>
      <c r="H246" s="15"/>
    </row>
    <row r="247" spans="1:8" s="14" customFormat="1" x14ac:dyDescent="0.2">
      <c r="A247" s="16"/>
      <c r="B247" s="16"/>
      <c r="C247" s="16"/>
      <c r="D247" s="16"/>
      <c r="E247" s="32"/>
      <c r="F247" s="33"/>
      <c r="H247" s="15"/>
    </row>
    <row r="248" spans="1:8" s="14" customFormat="1" x14ac:dyDescent="0.2">
      <c r="A248" s="16"/>
      <c r="B248" s="16"/>
      <c r="C248" s="16"/>
      <c r="D248" s="16"/>
      <c r="E248" s="32"/>
      <c r="F248" s="33"/>
      <c r="H248" s="15"/>
    </row>
    <row r="249" spans="1:8" s="14" customFormat="1" x14ac:dyDescent="0.2">
      <c r="A249" s="16"/>
      <c r="B249" s="16"/>
      <c r="C249" s="16"/>
      <c r="D249" s="16"/>
      <c r="E249" s="32"/>
      <c r="F249" s="33"/>
      <c r="H249" s="15"/>
    </row>
    <row r="250" spans="1:8" s="14" customFormat="1" x14ac:dyDescent="0.2">
      <c r="A250" s="16"/>
      <c r="B250" s="16"/>
      <c r="C250" s="16"/>
      <c r="D250" s="16"/>
      <c r="E250" s="32"/>
      <c r="F250" s="33"/>
      <c r="H250" s="15"/>
    </row>
    <row r="251" spans="1:8" s="14" customFormat="1" x14ac:dyDescent="0.2">
      <c r="A251" s="16"/>
      <c r="B251" s="16"/>
      <c r="C251" s="16"/>
      <c r="D251" s="16"/>
      <c r="E251" s="32"/>
      <c r="F251" s="33"/>
      <c r="H251" s="15"/>
    </row>
    <row r="252" spans="1:8" s="14" customFormat="1" x14ac:dyDescent="0.2">
      <c r="A252" s="16"/>
      <c r="B252" s="16"/>
      <c r="C252" s="16"/>
      <c r="D252" s="16"/>
      <c r="E252" s="32"/>
      <c r="F252" s="33"/>
      <c r="H252" s="15"/>
    </row>
    <row r="253" spans="1:8" s="14" customFormat="1" x14ac:dyDescent="0.2">
      <c r="A253" s="16"/>
      <c r="B253" s="16"/>
      <c r="C253" s="16"/>
      <c r="D253" s="16"/>
      <c r="E253" s="32"/>
      <c r="F253" s="33"/>
      <c r="H253" s="15"/>
    </row>
    <row r="254" spans="1:8" s="14" customFormat="1" x14ac:dyDescent="0.2">
      <c r="A254" s="16"/>
      <c r="B254" s="16"/>
      <c r="C254" s="16"/>
      <c r="D254" s="16"/>
      <c r="E254" s="32"/>
      <c r="F254" s="33"/>
      <c r="H254" s="15"/>
    </row>
    <row r="255" spans="1:8" s="14" customFormat="1" x14ac:dyDescent="0.2">
      <c r="A255" s="16"/>
      <c r="B255" s="16"/>
      <c r="C255" s="16"/>
      <c r="D255" s="16"/>
      <c r="E255" s="32"/>
      <c r="F255" s="33"/>
      <c r="H255" s="15"/>
    </row>
    <row r="256" spans="1:8" s="14" customFormat="1" x14ac:dyDescent="0.2">
      <c r="A256" s="16"/>
      <c r="B256" s="16"/>
      <c r="C256" s="16"/>
      <c r="D256" s="16"/>
      <c r="E256" s="32"/>
      <c r="F256" s="33"/>
      <c r="H256" s="15"/>
    </row>
    <row r="257" spans="1:8" s="14" customFormat="1" x14ac:dyDescent="0.2">
      <c r="A257" s="16"/>
      <c r="B257" s="16"/>
      <c r="C257" s="16"/>
      <c r="D257" s="16"/>
      <c r="E257" s="32"/>
      <c r="F257" s="33"/>
      <c r="H257" s="15"/>
    </row>
    <row r="258" spans="1:8" s="14" customFormat="1" x14ac:dyDescent="0.2">
      <c r="A258" s="16"/>
      <c r="B258" s="16"/>
      <c r="C258" s="16"/>
      <c r="D258" s="16"/>
      <c r="E258" s="32"/>
      <c r="F258" s="33"/>
      <c r="H258" s="15"/>
    </row>
    <row r="259" spans="1:8" s="14" customFormat="1" x14ac:dyDescent="0.2">
      <c r="A259" s="16"/>
      <c r="B259" s="16"/>
      <c r="C259" s="16"/>
      <c r="D259" s="16"/>
      <c r="E259" s="32"/>
      <c r="F259" s="33"/>
      <c r="H259" s="15"/>
    </row>
    <row r="260" spans="1:8" s="14" customFormat="1" x14ac:dyDescent="0.2">
      <c r="A260" s="16"/>
      <c r="B260" s="16"/>
      <c r="C260" s="16"/>
      <c r="D260" s="16"/>
      <c r="E260" s="32"/>
      <c r="F260" s="33"/>
      <c r="H260" s="15"/>
    </row>
    <row r="261" spans="1:8" s="14" customFormat="1" x14ac:dyDescent="0.2">
      <c r="A261" s="16"/>
      <c r="B261" s="16"/>
      <c r="C261" s="16"/>
      <c r="D261" s="16"/>
      <c r="E261" s="32"/>
      <c r="F261" s="33"/>
      <c r="H261" s="15"/>
    </row>
    <row r="262" spans="1:8" s="14" customFormat="1" x14ac:dyDescent="0.2">
      <c r="A262" s="16"/>
      <c r="B262" s="16"/>
      <c r="C262" s="16"/>
      <c r="D262" s="16"/>
      <c r="E262" s="32"/>
      <c r="F262" s="33"/>
      <c r="H262" s="15"/>
    </row>
    <row r="263" spans="1:8" s="14" customFormat="1" x14ac:dyDescent="0.2">
      <c r="A263" s="16"/>
      <c r="B263" s="16"/>
      <c r="C263" s="16"/>
      <c r="D263" s="16"/>
      <c r="E263" s="32"/>
      <c r="F263" s="33"/>
      <c r="H263" s="15"/>
    </row>
    <row r="264" spans="1:8" s="14" customFormat="1" x14ac:dyDescent="0.2">
      <c r="A264" s="16"/>
      <c r="B264" s="16"/>
      <c r="C264" s="16"/>
      <c r="D264" s="16"/>
      <c r="E264" s="32"/>
      <c r="F264" s="33"/>
      <c r="H264" s="15"/>
    </row>
    <row r="265" spans="1:8" s="14" customFormat="1" x14ac:dyDescent="0.2">
      <c r="A265" s="16"/>
      <c r="B265" s="16"/>
      <c r="C265" s="16"/>
      <c r="D265" s="16"/>
      <c r="E265" s="32"/>
      <c r="F265" s="33"/>
      <c r="H265" s="15"/>
    </row>
    <row r="266" spans="1:8" s="14" customFormat="1" x14ac:dyDescent="0.2">
      <c r="A266" s="16"/>
      <c r="B266" s="16"/>
      <c r="C266" s="16"/>
      <c r="D266" s="16"/>
      <c r="E266" s="32"/>
      <c r="F266" s="33"/>
      <c r="H266" s="15"/>
    </row>
    <row r="267" spans="1:8" s="14" customFormat="1" x14ac:dyDescent="0.2">
      <c r="A267" s="16"/>
      <c r="B267" s="16"/>
      <c r="C267" s="16"/>
      <c r="D267" s="16"/>
      <c r="E267" s="32"/>
      <c r="F267" s="33"/>
      <c r="H267" s="15"/>
    </row>
    <row r="268" spans="1:8" s="14" customFormat="1" x14ac:dyDescent="0.2">
      <c r="A268" s="16"/>
      <c r="B268" s="16"/>
      <c r="C268" s="16"/>
      <c r="D268" s="16"/>
      <c r="E268" s="32"/>
      <c r="F268" s="33"/>
      <c r="H268" s="15"/>
    </row>
    <row r="269" spans="1:8" s="14" customFormat="1" x14ac:dyDescent="0.2">
      <c r="A269" s="16"/>
      <c r="B269" s="16"/>
      <c r="C269" s="16"/>
      <c r="D269" s="16"/>
      <c r="E269" s="32"/>
      <c r="F269" s="33"/>
      <c r="H269" s="15"/>
    </row>
    <row r="270" spans="1:8" s="14" customFormat="1" x14ac:dyDescent="0.2">
      <c r="A270" s="16"/>
      <c r="B270" s="16"/>
      <c r="C270" s="16"/>
      <c r="D270" s="16"/>
      <c r="E270" s="32"/>
      <c r="F270" s="33"/>
      <c r="H270" s="15"/>
    </row>
    <row r="271" spans="1:8" s="14" customFormat="1" x14ac:dyDescent="0.2">
      <c r="A271" s="16"/>
      <c r="B271" s="16"/>
      <c r="C271" s="16"/>
      <c r="D271" s="16"/>
      <c r="E271" s="32"/>
      <c r="F271" s="33"/>
      <c r="H271" s="15"/>
    </row>
    <row r="272" spans="1:8" s="14" customFormat="1" x14ac:dyDescent="0.2">
      <c r="A272" s="16"/>
      <c r="B272" s="16"/>
      <c r="C272" s="16"/>
      <c r="D272" s="16"/>
      <c r="E272" s="32"/>
      <c r="F272" s="33"/>
      <c r="H272" s="15"/>
    </row>
    <row r="273" spans="1:8" s="14" customFormat="1" x14ac:dyDescent="0.2">
      <c r="A273" s="16"/>
      <c r="B273" s="16"/>
      <c r="C273" s="16"/>
      <c r="D273" s="16"/>
      <c r="E273" s="32"/>
      <c r="F273" s="33"/>
      <c r="H273" s="15"/>
    </row>
    <row r="274" spans="1:8" s="14" customFormat="1" x14ac:dyDescent="0.2">
      <c r="A274" s="16"/>
      <c r="B274" s="16"/>
      <c r="C274" s="16"/>
      <c r="D274" s="16"/>
      <c r="E274" s="32"/>
      <c r="F274" s="33"/>
      <c r="H274" s="15"/>
    </row>
    <row r="275" spans="1:8" s="14" customFormat="1" x14ac:dyDescent="0.2">
      <c r="A275" s="16"/>
      <c r="B275" s="16"/>
      <c r="C275" s="16"/>
      <c r="D275" s="16"/>
      <c r="E275" s="32"/>
      <c r="F275" s="33"/>
      <c r="H275" s="15"/>
    </row>
    <row r="276" spans="1:8" s="14" customFormat="1" x14ac:dyDescent="0.2">
      <c r="A276" s="16"/>
      <c r="B276" s="16"/>
      <c r="C276" s="16"/>
      <c r="D276" s="16"/>
      <c r="E276" s="32"/>
      <c r="F276" s="33"/>
      <c r="H276" s="15"/>
    </row>
    <row r="277" spans="1:8" s="14" customFormat="1" x14ac:dyDescent="0.2">
      <c r="A277" s="16"/>
      <c r="B277" s="16"/>
      <c r="C277" s="16"/>
      <c r="D277" s="16"/>
      <c r="E277" s="32"/>
      <c r="F277" s="33"/>
      <c r="H277" s="15"/>
    </row>
    <row r="278" spans="1:8" s="14" customFormat="1" x14ac:dyDescent="0.2">
      <c r="A278" s="16"/>
      <c r="B278" s="16"/>
      <c r="C278" s="16"/>
      <c r="D278" s="16"/>
      <c r="E278" s="32"/>
      <c r="F278" s="33"/>
      <c r="H278" s="15"/>
    </row>
    <row r="279" spans="1:8" s="14" customFormat="1" x14ac:dyDescent="0.2">
      <c r="A279" s="16"/>
      <c r="B279" s="16"/>
      <c r="C279" s="16"/>
      <c r="D279" s="16"/>
      <c r="E279" s="32"/>
      <c r="F279" s="33"/>
      <c r="H279" s="15"/>
    </row>
    <row r="280" spans="1:8" s="14" customFormat="1" x14ac:dyDescent="0.2">
      <c r="A280" s="16"/>
      <c r="B280" s="16"/>
      <c r="C280" s="16"/>
      <c r="D280" s="16"/>
      <c r="E280" s="32"/>
      <c r="F280" s="33"/>
      <c r="H280" s="15"/>
    </row>
    <row r="281" spans="1:8" s="14" customFormat="1" x14ac:dyDescent="0.2">
      <c r="A281" s="16"/>
      <c r="B281" s="16"/>
      <c r="C281" s="16"/>
      <c r="D281" s="16"/>
      <c r="E281" s="23"/>
      <c r="F281" s="33"/>
      <c r="H281" s="15"/>
    </row>
    <row r="282" spans="1:8" s="14" customFormat="1" x14ac:dyDescent="0.2">
      <c r="A282" s="16"/>
      <c r="B282" s="16"/>
      <c r="C282" s="16"/>
      <c r="D282" s="16"/>
      <c r="E282" s="23"/>
      <c r="H282" s="15"/>
    </row>
    <row r="283" spans="1:8" s="14" customFormat="1" x14ac:dyDescent="0.2">
      <c r="A283" s="16"/>
      <c r="B283" s="16"/>
      <c r="C283" s="16"/>
      <c r="D283" s="16"/>
      <c r="E283" s="23"/>
      <c r="H283" s="15"/>
    </row>
    <row r="284" spans="1:8" s="14" customFormat="1" x14ac:dyDescent="0.2">
      <c r="A284" s="16"/>
      <c r="B284" s="16"/>
      <c r="C284" s="16"/>
      <c r="D284" s="16"/>
      <c r="E284" s="23"/>
      <c r="H284" s="15"/>
    </row>
    <row r="285" spans="1:8" s="14" customFormat="1" x14ac:dyDescent="0.2">
      <c r="A285" s="16"/>
      <c r="B285" s="16"/>
      <c r="C285" s="16"/>
      <c r="D285" s="16"/>
      <c r="E285" s="23"/>
      <c r="H285" s="15"/>
    </row>
    <row r="286" spans="1:8" s="14" customFormat="1" x14ac:dyDescent="0.2">
      <c r="A286" s="16"/>
      <c r="B286" s="16"/>
      <c r="C286" s="16"/>
      <c r="D286" s="16"/>
      <c r="E286" s="23"/>
      <c r="H286" s="15"/>
    </row>
    <row r="287" spans="1:8" s="14" customFormat="1" x14ac:dyDescent="0.2">
      <c r="A287" s="16"/>
      <c r="B287" s="16"/>
      <c r="C287" s="16"/>
      <c r="D287" s="16"/>
      <c r="E287" s="23"/>
      <c r="H287" s="15"/>
    </row>
    <row r="288" spans="1:8" s="14" customFormat="1" x14ac:dyDescent="0.2">
      <c r="A288" s="16"/>
      <c r="B288" s="16"/>
      <c r="C288" s="16"/>
      <c r="D288" s="16"/>
      <c r="E288" s="23"/>
      <c r="H288" s="15"/>
    </row>
    <row r="289" spans="1:8" s="14" customFormat="1" x14ac:dyDescent="0.2">
      <c r="A289" s="16"/>
      <c r="B289" s="16"/>
      <c r="C289" s="16"/>
      <c r="D289" s="16"/>
      <c r="E289" s="23"/>
      <c r="H289" s="15"/>
    </row>
    <row r="290" spans="1:8" s="14" customFormat="1" x14ac:dyDescent="0.2">
      <c r="A290" s="16"/>
      <c r="B290" s="16"/>
      <c r="C290" s="16"/>
      <c r="D290" s="16"/>
      <c r="E290" s="23"/>
      <c r="H290" s="15"/>
    </row>
    <row r="291" spans="1:8" s="14" customFormat="1" x14ac:dyDescent="0.2">
      <c r="A291" s="16"/>
      <c r="B291" s="16"/>
      <c r="C291" s="16"/>
      <c r="D291" s="16"/>
      <c r="E291" s="23"/>
      <c r="H291" s="15"/>
    </row>
    <row r="292" spans="1:8" s="14" customFormat="1" x14ac:dyDescent="0.2">
      <c r="A292" s="16"/>
      <c r="B292" s="16"/>
      <c r="C292" s="16"/>
      <c r="D292" s="16"/>
      <c r="E292" s="23"/>
      <c r="H292" s="15"/>
    </row>
    <row r="293" spans="1:8" s="14" customFormat="1" x14ac:dyDescent="0.2">
      <c r="A293" s="16"/>
      <c r="B293" s="16"/>
      <c r="C293" s="16"/>
      <c r="D293" s="16"/>
      <c r="E293" s="23"/>
      <c r="H293" s="15"/>
    </row>
    <row r="294" spans="1:8" s="14" customFormat="1" x14ac:dyDescent="0.2">
      <c r="A294" s="16"/>
      <c r="B294" s="16"/>
      <c r="C294" s="16"/>
      <c r="D294" s="16"/>
      <c r="E294" s="23"/>
      <c r="H294" s="15"/>
    </row>
    <row r="295" spans="1:8" s="14" customFormat="1" x14ac:dyDescent="0.2">
      <c r="A295" s="16"/>
      <c r="B295" s="16"/>
      <c r="C295" s="16"/>
      <c r="D295" s="16"/>
      <c r="E295" s="23"/>
      <c r="H295" s="15"/>
    </row>
    <row r="296" spans="1:8" s="14" customFormat="1" x14ac:dyDescent="0.2">
      <c r="A296" s="16"/>
      <c r="B296" s="16"/>
      <c r="C296" s="16"/>
      <c r="D296" s="16"/>
      <c r="E296" s="23"/>
      <c r="H296" s="15"/>
    </row>
    <row r="297" spans="1:8" s="14" customFormat="1" x14ac:dyDescent="0.2">
      <c r="A297" s="16"/>
      <c r="B297" s="16"/>
      <c r="C297" s="16"/>
      <c r="D297" s="16"/>
      <c r="E297" s="23"/>
      <c r="H297" s="15"/>
    </row>
    <row r="298" spans="1:8" s="14" customFormat="1" x14ac:dyDescent="0.2">
      <c r="A298" s="16"/>
      <c r="B298" s="16"/>
      <c r="C298" s="16"/>
      <c r="D298" s="16"/>
      <c r="E298" s="23"/>
      <c r="H298" s="15"/>
    </row>
    <row r="299" spans="1:8" s="14" customFormat="1" x14ac:dyDescent="0.2">
      <c r="A299" s="16"/>
      <c r="B299" s="16"/>
      <c r="C299" s="16"/>
      <c r="D299" s="16"/>
      <c r="E299" s="23"/>
      <c r="H299" s="15"/>
    </row>
    <row r="300" spans="1:8" s="14" customFormat="1" x14ac:dyDescent="0.2">
      <c r="A300" s="16"/>
      <c r="B300" s="16"/>
      <c r="C300" s="16"/>
      <c r="D300" s="16"/>
      <c r="E300" s="23"/>
      <c r="H300" s="15"/>
    </row>
    <row r="301" spans="1:8" s="14" customFormat="1" x14ac:dyDescent="0.2">
      <c r="A301" s="16"/>
      <c r="B301" s="16"/>
      <c r="C301" s="16"/>
      <c r="D301" s="16"/>
      <c r="E301" s="23"/>
      <c r="H301" s="15"/>
    </row>
    <row r="302" spans="1:8" s="14" customFormat="1" x14ac:dyDescent="0.2">
      <c r="A302" s="16"/>
      <c r="B302" s="16"/>
      <c r="C302" s="16"/>
      <c r="D302" s="16"/>
      <c r="E302" s="23"/>
      <c r="H302" s="15"/>
    </row>
    <row r="303" spans="1:8" s="14" customFormat="1" x14ac:dyDescent="0.2">
      <c r="A303" s="16"/>
      <c r="B303" s="16"/>
      <c r="C303" s="16"/>
      <c r="D303" s="16"/>
      <c r="E303" s="23"/>
      <c r="H303" s="15"/>
    </row>
    <row r="304" spans="1:8" s="14" customFormat="1" x14ac:dyDescent="0.2">
      <c r="A304" s="16"/>
      <c r="B304" s="16"/>
      <c r="C304" s="16"/>
      <c r="D304" s="16"/>
      <c r="E304" s="23"/>
      <c r="H304" s="15"/>
    </row>
    <row r="305" spans="1:8" s="14" customFormat="1" x14ac:dyDescent="0.2">
      <c r="A305" s="16"/>
      <c r="B305" s="16"/>
      <c r="C305" s="16"/>
      <c r="D305" s="16"/>
      <c r="E305" s="23"/>
      <c r="H305" s="15"/>
    </row>
    <row r="306" spans="1:8" s="14" customFormat="1" x14ac:dyDescent="0.2">
      <c r="A306" s="16"/>
      <c r="B306" s="16"/>
      <c r="C306" s="16"/>
      <c r="D306" s="16"/>
      <c r="E306" s="23"/>
      <c r="H306" s="15"/>
    </row>
    <row r="307" spans="1:8" s="14" customFormat="1" x14ac:dyDescent="0.2">
      <c r="A307" s="16"/>
      <c r="B307" s="16"/>
      <c r="C307" s="16"/>
      <c r="D307" s="16"/>
      <c r="E307" s="23"/>
      <c r="H307" s="15"/>
    </row>
    <row r="308" spans="1:8" s="14" customFormat="1" x14ac:dyDescent="0.2">
      <c r="A308" s="16"/>
      <c r="B308" s="16"/>
      <c r="C308" s="16"/>
      <c r="D308" s="16"/>
      <c r="E308" s="23"/>
      <c r="H308" s="15"/>
    </row>
    <row r="309" spans="1:8" s="14" customFormat="1" x14ac:dyDescent="0.2">
      <c r="A309" s="16"/>
      <c r="B309" s="16"/>
      <c r="C309" s="16"/>
      <c r="D309" s="16"/>
      <c r="E309" s="23"/>
      <c r="H309" s="15"/>
    </row>
    <row r="310" spans="1:8" s="14" customFormat="1" x14ac:dyDescent="0.2">
      <c r="A310" s="16"/>
      <c r="B310" s="16"/>
      <c r="C310" s="16"/>
      <c r="D310" s="16"/>
      <c r="E310" s="23"/>
      <c r="H310" s="15"/>
    </row>
    <row r="311" spans="1:8" s="14" customFormat="1" x14ac:dyDescent="0.2">
      <c r="A311" s="16"/>
      <c r="B311" s="16"/>
      <c r="C311" s="16"/>
      <c r="D311" s="16"/>
      <c r="E311" s="23"/>
      <c r="H311" s="15"/>
    </row>
    <row r="312" spans="1:8" s="14" customFormat="1" x14ac:dyDescent="0.2">
      <c r="A312" s="16"/>
      <c r="B312" s="16"/>
      <c r="C312" s="16"/>
      <c r="D312" s="16"/>
      <c r="E312" s="23"/>
      <c r="H312" s="15"/>
    </row>
    <row r="313" spans="1:8" s="14" customFormat="1" x14ac:dyDescent="0.2">
      <c r="A313" s="16"/>
      <c r="B313" s="16"/>
      <c r="C313" s="16"/>
      <c r="D313" s="16"/>
      <c r="E313" s="23"/>
      <c r="H313" s="15"/>
    </row>
    <row r="314" spans="1:8" s="14" customFormat="1" x14ac:dyDescent="0.2">
      <c r="A314" s="16"/>
      <c r="B314" s="16"/>
      <c r="C314" s="16"/>
      <c r="D314" s="16"/>
      <c r="E314" s="23"/>
      <c r="H314" s="15"/>
    </row>
    <row r="315" spans="1:8" s="14" customFormat="1" x14ac:dyDescent="0.2">
      <c r="A315" s="16"/>
      <c r="B315" s="16"/>
      <c r="C315" s="16"/>
      <c r="D315" s="16"/>
      <c r="E315" s="23"/>
      <c r="H315" s="15"/>
    </row>
    <row r="316" spans="1:8" s="14" customFormat="1" x14ac:dyDescent="0.2">
      <c r="A316" s="16"/>
      <c r="B316" s="16"/>
      <c r="C316" s="16"/>
      <c r="D316" s="16"/>
      <c r="E316" s="23"/>
      <c r="H316" s="15"/>
    </row>
    <row r="317" spans="1:8" s="14" customFormat="1" x14ac:dyDescent="0.2">
      <c r="A317" s="16"/>
      <c r="B317" s="16"/>
      <c r="C317" s="16"/>
      <c r="D317" s="16"/>
      <c r="E317" s="23"/>
      <c r="H317" s="15"/>
    </row>
    <row r="318" spans="1:8" s="14" customFormat="1" x14ac:dyDescent="0.2">
      <c r="A318" s="16"/>
      <c r="B318" s="16"/>
      <c r="C318" s="16"/>
      <c r="D318" s="16"/>
      <c r="E318" s="23"/>
      <c r="H318" s="15"/>
    </row>
    <row r="319" spans="1:8" s="14" customFormat="1" x14ac:dyDescent="0.2">
      <c r="A319" s="16"/>
      <c r="B319" s="16"/>
      <c r="C319" s="16"/>
      <c r="D319" s="16"/>
      <c r="E319" s="23"/>
      <c r="H319" s="15"/>
    </row>
    <row r="320" spans="1:8" s="14" customFormat="1" x14ac:dyDescent="0.2">
      <c r="A320" s="16"/>
      <c r="B320" s="16"/>
      <c r="C320" s="16"/>
      <c r="D320" s="16"/>
      <c r="E320" s="23"/>
      <c r="H320" s="15"/>
    </row>
    <row r="321" spans="1:8" s="14" customFormat="1" x14ac:dyDescent="0.2">
      <c r="A321" s="16"/>
      <c r="B321" s="16"/>
      <c r="C321" s="16"/>
      <c r="D321" s="16"/>
      <c r="E321" s="23"/>
      <c r="H321" s="15"/>
    </row>
    <row r="322" spans="1:8" s="14" customFormat="1" x14ac:dyDescent="0.2">
      <c r="A322" s="16"/>
      <c r="B322" s="16"/>
      <c r="C322" s="16"/>
      <c r="D322" s="16"/>
      <c r="E322" s="23"/>
      <c r="H322" s="15"/>
    </row>
    <row r="323" spans="1:8" s="14" customFormat="1" x14ac:dyDescent="0.2">
      <c r="A323" s="16"/>
      <c r="B323" s="16"/>
      <c r="C323" s="16"/>
      <c r="D323" s="16"/>
      <c r="E323" s="23"/>
      <c r="H323" s="15"/>
    </row>
    <row r="324" spans="1:8" s="14" customFormat="1" x14ac:dyDescent="0.2">
      <c r="A324" s="16"/>
      <c r="B324" s="16"/>
      <c r="C324" s="16"/>
      <c r="D324" s="16"/>
      <c r="E324" s="23"/>
      <c r="H324" s="15"/>
    </row>
    <row r="325" spans="1:8" s="14" customFormat="1" x14ac:dyDescent="0.2">
      <c r="A325" s="16"/>
      <c r="B325" s="16"/>
      <c r="C325" s="16"/>
      <c r="D325" s="16"/>
      <c r="E325" s="23"/>
      <c r="H325" s="15"/>
    </row>
    <row r="326" spans="1:8" s="14" customFormat="1" x14ac:dyDescent="0.2">
      <c r="A326" s="16"/>
      <c r="B326" s="16"/>
      <c r="C326" s="16"/>
      <c r="D326" s="16"/>
      <c r="E326" s="23"/>
      <c r="H326" s="15"/>
    </row>
    <row r="327" spans="1:8" s="14" customFormat="1" x14ac:dyDescent="0.2">
      <c r="A327" s="16"/>
      <c r="B327" s="16"/>
      <c r="C327" s="16"/>
      <c r="D327" s="16"/>
      <c r="E327" s="23"/>
      <c r="H327" s="15"/>
    </row>
    <row r="328" spans="1:8" s="14" customFormat="1" x14ac:dyDescent="0.2">
      <c r="A328" s="16"/>
      <c r="B328" s="16"/>
      <c r="C328" s="16"/>
      <c r="D328" s="16"/>
      <c r="E328" s="23"/>
      <c r="H328" s="15"/>
    </row>
    <row r="329" spans="1:8" s="14" customFormat="1" x14ac:dyDescent="0.2">
      <c r="A329" s="16"/>
      <c r="B329" s="16"/>
      <c r="C329" s="16"/>
      <c r="D329" s="16"/>
      <c r="E329" s="23"/>
      <c r="H329" s="15"/>
    </row>
    <row r="330" spans="1:8" s="14" customFormat="1" x14ac:dyDescent="0.2">
      <c r="A330" s="16"/>
      <c r="B330" s="16"/>
      <c r="C330" s="16"/>
      <c r="D330" s="16"/>
      <c r="E330" s="23"/>
      <c r="H330" s="15"/>
    </row>
    <row r="331" spans="1:8" s="14" customFormat="1" x14ac:dyDescent="0.2">
      <c r="E331" s="22"/>
      <c r="H331" s="15"/>
    </row>
    <row r="332" spans="1:8" s="14" customFormat="1" x14ac:dyDescent="0.2">
      <c r="E332" s="22"/>
      <c r="H332" s="15"/>
    </row>
    <row r="333" spans="1:8" s="14" customFormat="1" x14ac:dyDescent="0.2">
      <c r="E333" s="22"/>
      <c r="H333" s="15"/>
    </row>
    <row r="334" spans="1:8" s="14" customFormat="1" x14ac:dyDescent="0.2">
      <c r="E334" s="22"/>
      <c r="H334" s="15"/>
    </row>
    <row r="335" spans="1:8" s="14" customFormat="1" x14ac:dyDescent="0.2">
      <c r="E335" s="22"/>
      <c r="H335" s="15"/>
    </row>
    <row r="336" spans="1:8" s="14" customFormat="1" x14ac:dyDescent="0.2">
      <c r="E336" s="22"/>
      <c r="H336" s="15"/>
    </row>
    <row r="337" spans="5:8" s="14" customFormat="1" x14ac:dyDescent="0.2">
      <c r="E337" s="22"/>
      <c r="H337" s="15"/>
    </row>
    <row r="338" spans="5:8" s="14" customFormat="1" x14ac:dyDescent="0.2">
      <c r="E338" s="22"/>
      <c r="H338" s="15"/>
    </row>
    <row r="339" spans="5:8" s="14" customFormat="1" x14ac:dyDescent="0.2">
      <c r="E339" s="22"/>
      <c r="H339" s="15"/>
    </row>
    <row r="340" spans="5:8" s="14" customFormat="1" x14ac:dyDescent="0.2">
      <c r="E340" s="22"/>
      <c r="H340" s="15"/>
    </row>
    <row r="341" spans="5:8" s="14" customFormat="1" x14ac:dyDescent="0.2">
      <c r="E341" s="22"/>
      <c r="H341" s="15"/>
    </row>
    <row r="342" spans="5:8" s="14" customFormat="1" x14ac:dyDescent="0.2">
      <c r="E342" s="22"/>
      <c r="H342" s="15"/>
    </row>
    <row r="343" spans="5:8" s="14" customFormat="1" x14ac:dyDescent="0.2">
      <c r="E343" s="22"/>
      <c r="H343" s="15"/>
    </row>
    <row r="344" spans="5:8" s="14" customFormat="1" x14ac:dyDescent="0.2">
      <c r="E344" s="22"/>
      <c r="H344" s="15"/>
    </row>
    <row r="345" spans="5:8" s="14" customFormat="1" x14ac:dyDescent="0.2">
      <c r="E345" s="22"/>
      <c r="H345" s="15"/>
    </row>
    <row r="346" spans="5:8" s="14" customFormat="1" x14ac:dyDescent="0.2">
      <c r="E346" s="22"/>
      <c r="H346" s="15"/>
    </row>
    <row r="347" spans="5:8" s="14" customFormat="1" x14ac:dyDescent="0.2">
      <c r="E347" s="22"/>
      <c r="H347" s="15"/>
    </row>
    <row r="348" spans="5:8" s="14" customFormat="1" x14ac:dyDescent="0.2">
      <c r="E348" s="22"/>
      <c r="H348" s="15"/>
    </row>
    <row r="349" spans="5:8" s="14" customFormat="1" x14ac:dyDescent="0.2">
      <c r="E349" s="22"/>
      <c r="H349" s="15"/>
    </row>
    <row r="350" spans="5:8" s="14" customFormat="1" x14ac:dyDescent="0.2">
      <c r="E350" s="22"/>
      <c r="H350" s="15"/>
    </row>
    <row r="351" spans="5:8" s="14" customFormat="1" x14ac:dyDescent="0.2">
      <c r="E351" s="22"/>
      <c r="H351" s="15"/>
    </row>
    <row r="352" spans="5:8" s="14" customFormat="1" x14ac:dyDescent="0.2">
      <c r="E352" s="22"/>
      <c r="H352" s="15"/>
    </row>
    <row r="353" spans="5:8" s="14" customFormat="1" x14ac:dyDescent="0.2">
      <c r="E353" s="22"/>
      <c r="H353" s="15"/>
    </row>
    <row r="354" spans="5:8" s="14" customFormat="1" x14ac:dyDescent="0.2">
      <c r="E354" s="22"/>
      <c r="H354" s="15"/>
    </row>
    <row r="355" spans="5:8" s="14" customFormat="1" x14ac:dyDescent="0.2">
      <c r="E355" s="22"/>
      <c r="H355" s="15"/>
    </row>
    <row r="356" spans="5:8" s="14" customFormat="1" x14ac:dyDescent="0.2">
      <c r="E356" s="22"/>
      <c r="H356" s="15"/>
    </row>
    <row r="357" spans="5:8" s="14" customFormat="1" x14ac:dyDescent="0.2">
      <c r="E357" s="22"/>
      <c r="H357" s="15"/>
    </row>
    <row r="358" spans="5:8" s="14" customFormat="1" x14ac:dyDescent="0.2">
      <c r="E358" s="22"/>
      <c r="H358" s="15"/>
    </row>
    <row r="359" spans="5:8" s="14" customFormat="1" x14ac:dyDescent="0.2">
      <c r="E359" s="22"/>
      <c r="H359" s="15"/>
    </row>
    <row r="360" spans="5:8" s="14" customFormat="1" x14ac:dyDescent="0.2">
      <c r="E360" s="22"/>
      <c r="H360" s="15"/>
    </row>
    <row r="361" spans="5:8" s="14" customFormat="1" x14ac:dyDescent="0.2">
      <c r="E361" s="22"/>
      <c r="H361" s="15"/>
    </row>
    <row r="362" spans="5:8" s="14" customFormat="1" x14ac:dyDescent="0.2">
      <c r="E362" s="22"/>
      <c r="H362" s="15"/>
    </row>
    <row r="363" spans="5:8" s="14" customFormat="1" x14ac:dyDescent="0.2">
      <c r="E363" s="22"/>
      <c r="H363" s="15"/>
    </row>
    <row r="364" spans="5:8" s="14" customFormat="1" x14ac:dyDescent="0.2">
      <c r="E364" s="22"/>
      <c r="H364" s="15"/>
    </row>
    <row r="365" spans="5:8" s="14" customFormat="1" x14ac:dyDescent="0.2">
      <c r="E365" s="22"/>
      <c r="H365" s="15"/>
    </row>
    <row r="366" spans="5:8" s="14" customFormat="1" x14ac:dyDescent="0.2">
      <c r="E366" s="22"/>
      <c r="H366" s="15"/>
    </row>
    <row r="367" spans="5:8" s="14" customFormat="1" x14ac:dyDescent="0.2">
      <c r="E367" s="22"/>
      <c r="H367" s="15"/>
    </row>
    <row r="368" spans="5:8" s="14" customFormat="1" x14ac:dyDescent="0.2">
      <c r="E368" s="22"/>
      <c r="H368" s="15"/>
    </row>
    <row r="369" spans="5:8" s="14" customFormat="1" x14ac:dyDescent="0.2">
      <c r="E369" s="22"/>
      <c r="H369" s="15"/>
    </row>
    <row r="370" spans="5:8" s="14" customFormat="1" x14ac:dyDescent="0.2">
      <c r="E370" s="22"/>
      <c r="H370" s="15"/>
    </row>
    <row r="371" spans="5:8" s="14" customFormat="1" x14ac:dyDescent="0.2">
      <c r="E371" s="22"/>
      <c r="H371" s="15"/>
    </row>
    <row r="372" spans="5:8" s="14" customFormat="1" x14ac:dyDescent="0.2">
      <c r="E372" s="22"/>
      <c r="H372" s="15"/>
    </row>
    <row r="373" spans="5:8" s="14" customFormat="1" x14ac:dyDescent="0.2">
      <c r="E373" s="22"/>
      <c r="H373" s="15"/>
    </row>
    <row r="374" spans="5:8" s="14" customFormat="1" x14ac:dyDescent="0.2">
      <c r="E374" s="22"/>
      <c r="H374" s="15"/>
    </row>
    <row r="375" spans="5:8" s="14" customFormat="1" x14ac:dyDescent="0.2">
      <c r="E375" s="22"/>
      <c r="H375" s="15"/>
    </row>
    <row r="376" spans="5:8" s="14" customFormat="1" x14ac:dyDescent="0.2">
      <c r="E376" s="22"/>
      <c r="H376" s="15"/>
    </row>
    <row r="377" spans="5:8" s="14" customFormat="1" x14ac:dyDescent="0.2">
      <c r="E377" s="22"/>
      <c r="H377" s="15"/>
    </row>
    <row r="378" spans="5:8" s="14" customFormat="1" x14ac:dyDescent="0.2">
      <c r="E378" s="22"/>
      <c r="H378" s="15"/>
    </row>
    <row r="379" spans="5:8" s="14" customFormat="1" x14ac:dyDescent="0.2">
      <c r="E379" s="22"/>
      <c r="H379" s="15"/>
    </row>
    <row r="380" spans="5:8" s="14" customFormat="1" x14ac:dyDescent="0.2">
      <c r="E380" s="22"/>
      <c r="H380" s="15"/>
    </row>
    <row r="381" spans="5:8" s="14" customFormat="1" x14ac:dyDescent="0.2">
      <c r="E381" s="22"/>
      <c r="H381" s="15"/>
    </row>
    <row r="382" spans="5:8" s="14" customFormat="1" x14ac:dyDescent="0.2">
      <c r="E382" s="22"/>
      <c r="H382" s="15"/>
    </row>
    <row r="383" spans="5:8" s="14" customFormat="1" x14ac:dyDescent="0.2">
      <c r="E383" s="22"/>
      <c r="H383" s="15"/>
    </row>
    <row r="384" spans="5:8" s="14" customFormat="1" x14ac:dyDescent="0.2">
      <c r="E384" s="22"/>
      <c r="H384" s="15"/>
    </row>
    <row r="385" spans="5:8" s="14" customFormat="1" x14ac:dyDescent="0.2">
      <c r="E385" s="22"/>
      <c r="H385" s="15"/>
    </row>
    <row r="386" spans="5:8" s="14" customFormat="1" x14ac:dyDescent="0.2">
      <c r="E386" s="22"/>
      <c r="H386" s="15"/>
    </row>
    <row r="387" spans="5:8" s="14" customFormat="1" x14ac:dyDescent="0.2">
      <c r="E387" s="22"/>
      <c r="H387" s="15"/>
    </row>
    <row r="388" spans="5:8" s="14" customFormat="1" x14ac:dyDescent="0.2">
      <c r="E388" s="22"/>
      <c r="H388" s="15"/>
    </row>
    <row r="389" spans="5:8" s="14" customFormat="1" x14ac:dyDescent="0.2">
      <c r="E389" s="22"/>
      <c r="H389" s="15"/>
    </row>
    <row r="390" spans="5:8" s="14" customFormat="1" x14ac:dyDescent="0.2">
      <c r="E390" s="22"/>
      <c r="H390" s="15"/>
    </row>
    <row r="391" spans="5:8" s="14" customFormat="1" x14ac:dyDescent="0.2">
      <c r="E391" s="22"/>
      <c r="H391" s="15"/>
    </row>
    <row r="392" spans="5:8" s="14" customFormat="1" x14ac:dyDescent="0.2">
      <c r="E392" s="22"/>
      <c r="H392" s="15"/>
    </row>
    <row r="393" spans="5:8" s="14" customFormat="1" x14ac:dyDescent="0.2">
      <c r="E393" s="22"/>
      <c r="H393" s="15"/>
    </row>
    <row r="394" spans="5:8" s="14" customFormat="1" x14ac:dyDescent="0.2">
      <c r="E394" s="22"/>
      <c r="H394" s="15"/>
    </row>
    <row r="395" spans="5:8" s="14" customFormat="1" x14ac:dyDescent="0.2">
      <c r="E395" s="22"/>
      <c r="H395" s="15"/>
    </row>
    <row r="396" spans="5:8" s="14" customFormat="1" x14ac:dyDescent="0.2">
      <c r="E396" s="22"/>
      <c r="H396" s="15"/>
    </row>
    <row r="397" spans="5:8" s="14" customFormat="1" x14ac:dyDescent="0.2">
      <c r="E397" s="22"/>
      <c r="H397" s="15"/>
    </row>
    <row r="398" spans="5:8" s="14" customFormat="1" x14ac:dyDescent="0.2">
      <c r="E398" s="22"/>
      <c r="H398" s="15"/>
    </row>
    <row r="399" spans="5:8" s="14" customFormat="1" x14ac:dyDescent="0.2">
      <c r="E399" s="22"/>
      <c r="H399" s="15"/>
    </row>
    <row r="400" spans="5:8" s="14" customFormat="1" x14ac:dyDescent="0.2">
      <c r="E400" s="22"/>
      <c r="H400" s="15"/>
    </row>
    <row r="401" spans="5:8" s="14" customFormat="1" x14ac:dyDescent="0.2">
      <c r="E401" s="22"/>
      <c r="H401" s="15"/>
    </row>
    <row r="402" spans="5:8" s="14" customFormat="1" x14ac:dyDescent="0.2">
      <c r="E402" s="22"/>
      <c r="H402" s="15"/>
    </row>
    <row r="403" spans="5:8" s="14" customFormat="1" x14ac:dyDescent="0.2">
      <c r="E403" s="22"/>
      <c r="H403" s="15"/>
    </row>
    <row r="404" spans="5:8" s="14" customFormat="1" x14ac:dyDescent="0.2">
      <c r="E404" s="22"/>
      <c r="H404" s="15"/>
    </row>
    <row r="405" spans="5:8" s="14" customFormat="1" x14ac:dyDescent="0.2">
      <c r="E405" s="22"/>
      <c r="H405" s="15"/>
    </row>
    <row r="406" spans="5:8" s="14" customFormat="1" x14ac:dyDescent="0.2">
      <c r="E406" s="22"/>
      <c r="H406" s="15"/>
    </row>
    <row r="407" spans="5:8" s="14" customFormat="1" x14ac:dyDescent="0.2">
      <c r="E407" s="22"/>
      <c r="H407" s="15"/>
    </row>
    <row r="408" spans="5:8" s="14" customFormat="1" x14ac:dyDescent="0.2">
      <c r="E408" s="22"/>
      <c r="H408" s="15"/>
    </row>
    <row r="409" spans="5:8" s="14" customFormat="1" x14ac:dyDescent="0.2">
      <c r="E409" s="22"/>
      <c r="H409" s="15"/>
    </row>
    <row r="410" spans="5:8" s="14" customFormat="1" x14ac:dyDescent="0.2">
      <c r="E410" s="22"/>
      <c r="H410" s="15"/>
    </row>
    <row r="411" spans="5:8" s="14" customFormat="1" x14ac:dyDescent="0.2">
      <c r="E411" s="22"/>
      <c r="H411" s="15"/>
    </row>
    <row r="412" spans="5:8" s="14" customFormat="1" x14ac:dyDescent="0.2">
      <c r="E412" s="22"/>
      <c r="H412" s="15"/>
    </row>
    <row r="413" spans="5:8" s="14" customFormat="1" x14ac:dyDescent="0.2">
      <c r="E413" s="22"/>
      <c r="H413" s="15"/>
    </row>
    <row r="414" spans="5:8" s="14" customFormat="1" x14ac:dyDescent="0.2">
      <c r="E414" s="22"/>
      <c r="H414" s="15"/>
    </row>
    <row r="415" spans="5:8" s="14" customFormat="1" x14ac:dyDescent="0.2">
      <c r="E415" s="22"/>
      <c r="H415" s="15"/>
    </row>
    <row r="416" spans="5:8" s="14" customFormat="1" x14ac:dyDescent="0.2">
      <c r="E416" s="22"/>
      <c r="H416" s="15"/>
    </row>
    <row r="417" spans="5:8" s="14" customFormat="1" x14ac:dyDescent="0.2">
      <c r="E417" s="22"/>
      <c r="H417" s="15"/>
    </row>
    <row r="418" spans="5:8" s="14" customFormat="1" x14ac:dyDescent="0.2">
      <c r="E418" s="22"/>
      <c r="H418" s="15"/>
    </row>
    <row r="419" spans="5:8" s="14" customFormat="1" x14ac:dyDescent="0.2">
      <c r="E419" s="22"/>
      <c r="H419" s="15"/>
    </row>
    <row r="420" spans="5:8" s="14" customFormat="1" x14ac:dyDescent="0.2">
      <c r="E420" s="22"/>
      <c r="H420" s="15"/>
    </row>
    <row r="421" spans="5:8" s="14" customFormat="1" x14ac:dyDescent="0.2">
      <c r="E421" s="22"/>
      <c r="H421" s="15"/>
    </row>
    <row r="422" spans="5:8" s="14" customFormat="1" x14ac:dyDescent="0.2">
      <c r="E422" s="22"/>
      <c r="H422" s="15"/>
    </row>
    <row r="423" spans="5:8" s="14" customFormat="1" x14ac:dyDescent="0.2">
      <c r="E423" s="22"/>
      <c r="H423" s="15"/>
    </row>
    <row r="424" spans="5:8" s="14" customFormat="1" x14ac:dyDescent="0.2">
      <c r="E424" s="22"/>
      <c r="H424" s="15"/>
    </row>
    <row r="425" spans="5:8" s="14" customFormat="1" x14ac:dyDescent="0.2">
      <c r="E425" s="22"/>
      <c r="H425" s="15"/>
    </row>
    <row r="426" spans="5:8" s="14" customFormat="1" x14ac:dyDescent="0.2">
      <c r="E426" s="22"/>
      <c r="H426" s="15"/>
    </row>
    <row r="427" spans="5:8" s="14" customFormat="1" x14ac:dyDescent="0.2">
      <c r="E427" s="22"/>
      <c r="H427" s="15"/>
    </row>
    <row r="428" spans="5:8" s="14" customFormat="1" x14ac:dyDescent="0.2">
      <c r="E428" s="22"/>
      <c r="H428" s="15"/>
    </row>
    <row r="429" spans="5:8" s="14" customFormat="1" x14ac:dyDescent="0.2">
      <c r="E429" s="22"/>
      <c r="H429" s="15"/>
    </row>
    <row r="430" spans="5:8" s="14" customFormat="1" x14ac:dyDescent="0.2">
      <c r="E430" s="22"/>
      <c r="H430" s="15"/>
    </row>
    <row r="431" spans="5:8" s="14" customFormat="1" x14ac:dyDescent="0.2">
      <c r="E431" s="22"/>
      <c r="H431" s="15"/>
    </row>
    <row r="432" spans="5:8" s="14" customFormat="1" x14ac:dyDescent="0.2">
      <c r="E432" s="22"/>
      <c r="H432" s="15"/>
    </row>
    <row r="433" spans="5:8" s="14" customFormat="1" x14ac:dyDescent="0.2">
      <c r="E433" s="22"/>
      <c r="H433" s="15"/>
    </row>
    <row r="434" spans="5:8" s="14" customFormat="1" x14ac:dyDescent="0.2">
      <c r="E434" s="22"/>
      <c r="H434" s="15"/>
    </row>
    <row r="435" spans="5:8" s="14" customFormat="1" x14ac:dyDescent="0.2">
      <c r="E435" s="22"/>
      <c r="H435" s="15"/>
    </row>
    <row r="436" spans="5:8" s="14" customFormat="1" x14ac:dyDescent="0.2">
      <c r="E436" s="22"/>
      <c r="H436" s="15"/>
    </row>
    <row r="437" spans="5:8" s="14" customFormat="1" x14ac:dyDescent="0.2">
      <c r="E437" s="22"/>
      <c r="H437" s="15"/>
    </row>
    <row r="438" spans="5:8" s="14" customFormat="1" x14ac:dyDescent="0.2">
      <c r="E438" s="22"/>
      <c r="H438" s="15"/>
    </row>
    <row r="439" spans="5:8" s="14" customFormat="1" x14ac:dyDescent="0.2">
      <c r="E439" s="22"/>
      <c r="H439" s="15"/>
    </row>
    <row r="440" spans="5:8" s="14" customFormat="1" x14ac:dyDescent="0.2">
      <c r="E440" s="22"/>
      <c r="H440" s="15"/>
    </row>
    <row r="441" spans="5:8" s="14" customFormat="1" x14ac:dyDescent="0.2">
      <c r="E441" s="22"/>
      <c r="H441" s="15"/>
    </row>
    <row r="442" spans="5:8" s="14" customFormat="1" x14ac:dyDescent="0.2">
      <c r="E442" s="22"/>
      <c r="H442" s="15"/>
    </row>
    <row r="443" spans="5:8" s="14" customFormat="1" x14ac:dyDescent="0.2">
      <c r="E443" s="22"/>
      <c r="H443" s="15"/>
    </row>
    <row r="444" spans="5:8" s="14" customFormat="1" x14ac:dyDescent="0.2">
      <c r="E444" s="22"/>
      <c r="H444" s="15"/>
    </row>
    <row r="445" spans="5:8" s="14" customFormat="1" x14ac:dyDescent="0.2">
      <c r="E445" s="22"/>
      <c r="H445" s="15"/>
    </row>
    <row r="446" spans="5:8" s="14" customFormat="1" x14ac:dyDescent="0.2">
      <c r="E446" s="22"/>
      <c r="H446" s="15"/>
    </row>
    <row r="447" spans="5:8" s="14" customFormat="1" x14ac:dyDescent="0.2">
      <c r="E447" s="22"/>
      <c r="H447" s="15"/>
    </row>
    <row r="448" spans="5:8" s="14" customFormat="1" x14ac:dyDescent="0.2">
      <c r="E448" s="22"/>
      <c r="H448" s="15"/>
    </row>
    <row r="449" spans="5:8" s="14" customFormat="1" x14ac:dyDescent="0.2">
      <c r="E449" s="22"/>
      <c r="H449" s="15"/>
    </row>
    <row r="450" spans="5:8" s="14" customFormat="1" x14ac:dyDescent="0.2">
      <c r="E450" s="22"/>
      <c r="H450" s="15"/>
    </row>
    <row r="451" spans="5:8" s="14" customFormat="1" x14ac:dyDescent="0.2">
      <c r="E451" s="22"/>
      <c r="H451" s="15"/>
    </row>
    <row r="452" spans="5:8" s="14" customFormat="1" x14ac:dyDescent="0.2">
      <c r="E452" s="22"/>
      <c r="H452" s="15"/>
    </row>
    <row r="453" spans="5:8" s="14" customFormat="1" x14ac:dyDescent="0.2">
      <c r="E453" s="22"/>
      <c r="H453" s="15"/>
    </row>
    <row r="454" spans="5:8" s="14" customFormat="1" x14ac:dyDescent="0.2">
      <c r="E454" s="22"/>
      <c r="H454" s="15"/>
    </row>
    <row r="455" spans="5:8" s="14" customFormat="1" x14ac:dyDescent="0.2">
      <c r="E455" s="22"/>
      <c r="H455" s="15"/>
    </row>
    <row r="456" spans="5:8" s="14" customFormat="1" x14ac:dyDescent="0.2">
      <c r="E456" s="22"/>
      <c r="H456" s="15"/>
    </row>
    <row r="457" spans="5:8" s="14" customFormat="1" x14ac:dyDescent="0.2">
      <c r="E457" s="22"/>
      <c r="H457" s="15"/>
    </row>
    <row r="458" spans="5:8" s="14" customFormat="1" x14ac:dyDescent="0.2">
      <c r="E458" s="22"/>
      <c r="H458" s="15"/>
    </row>
    <row r="459" spans="5:8" s="14" customFormat="1" x14ac:dyDescent="0.2">
      <c r="E459" s="22"/>
      <c r="H459" s="15"/>
    </row>
    <row r="460" spans="5:8" s="14" customFormat="1" x14ac:dyDescent="0.2">
      <c r="E460" s="22"/>
      <c r="H460" s="15"/>
    </row>
    <row r="461" spans="5:8" s="14" customFormat="1" x14ac:dyDescent="0.2">
      <c r="E461" s="22"/>
      <c r="H461" s="15"/>
    </row>
    <row r="462" spans="5:8" s="14" customFormat="1" x14ac:dyDescent="0.2">
      <c r="E462" s="22"/>
      <c r="H462" s="15"/>
    </row>
    <row r="463" spans="5:8" s="14" customFormat="1" x14ac:dyDescent="0.2">
      <c r="E463" s="22"/>
      <c r="H463" s="15"/>
    </row>
    <row r="464" spans="5:8" s="14" customFormat="1" x14ac:dyDescent="0.2">
      <c r="E464" s="22"/>
      <c r="H464" s="15"/>
    </row>
    <row r="465" spans="5:8" s="14" customFormat="1" x14ac:dyDescent="0.2">
      <c r="E465" s="22"/>
      <c r="H465" s="15"/>
    </row>
    <row r="466" spans="5:8" s="14" customFormat="1" x14ac:dyDescent="0.2">
      <c r="E466" s="22"/>
      <c r="H466" s="15"/>
    </row>
    <row r="467" spans="5:8" s="14" customFormat="1" x14ac:dyDescent="0.2">
      <c r="E467" s="22"/>
      <c r="H467" s="15"/>
    </row>
    <row r="468" spans="5:8" s="14" customFormat="1" x14ac:dyDescent="0.2">
      <c r="E468" s="22"/>
      <c r="H468" s="15"/>
    </row>
    <row r="469" spans="5:8" s="14" customFormat="1" x14ac:dyDescent="0.2">
      <c r="E469" s="22"/>
      <c r="H469" s="15"/>
    </row>
    <row r="470" spans="5:8" s="14" customFormat="1" x14ac:dyDescent="0.2">
      <c r="E470" s="22"/>
      <c r="H470" s="15"/>
    </row>
    <row r="471" spans="5:8" s="14" customFormat="1" x14ac:dyDescent="0.2">
      <c r="E471" s="22"/>
      <c r="H471" s="15"/>
    </row>
    <row r="472" spans="5:8" s="14" customFormat="1" x14ac:dyDescent="0.2">
      <c r="E472" s="22"/>
      <c r="H472" s="15"/>
    </row>
    <row r="473" spans="5:8" s="14" customFormat="1" x14ac:dyDescent="0.2">
      <c r="E473" s="22"/>
      <c r="H473" s="15"/>
    </row>
    <row r="474" spans="5:8" s="14" customFormat="1" x14ac:dyDescent="0.2">
      <c r="E474" s="22"/>
      <c r="H474" s="15"/>
    </row>
    <row r="475" spans="5:8" s="14" customFormat="1" x14ac:dyDescent="0.2">
      <c r="E475" s="22"/>
      <c r="H475" s="15"/>
    </row>
    <row r="476" spans="5:8" s="14" customFormat="1" x14ac:dyDescent="0.2">
      <c r="E476" s="22"/>
      <c r="H476" s="15"/>
    </row>
    <row r="477" spans="5:8" s="14" customFormat="1" x14ac:dyDescent="0.2">
      <c r="E477" s="22"/>
      <c r="H477" s="15"/>
    </row>
    <row r="478" spans="5:8" s="14" customFormat="1" x14ac:dyDescent="0.2">
      <c r="E478" s="22"/>
      <c r="H478" s="15"/>
    </row>
    <row r="479" spans="5:8" s="14" customFormat="1" x14ac:dyDescent="0.2">
      <c r="E479" s="22"/>
      <c r="H479" s="15"/>
    </row>
    <row r="480" spans="5:8" s="14" customFormat="1" x14ac:dyDescent="0.2">
      <c r="E480" s="22"/>
      <c r="H480" s="15"/>
    </row>
    <row r="481" spans="5:8" s="14" customFormat="1" x14ac:dyDescent="0.2">
      <c r="E481" s="22"/>
      <c r="H481" s="15"/>
    </row>
    <row r="482" spans="5:8" s="14" customFormat="1" x14ac:dyDescent="0.2">
      <c r="E482" s="22"/>
      <c r="H482" s="15"/>
    </row>
    <row r="483" spans="5:8" s="14" customFormat="1" x14ac:dyDescent="0.2">
      <c r="E483" s="22"/>
      <c r="H483" s="15"/>
    </row>
    <row r="484" spans="5:8" s="14" customFormat="1" x14ac:dyDescent="0.2">
      <c r="E484" s="22"/>
      <c r="H484" s="15"/>
    </row>
    <row r="485" spans="5:8" s="14" customFormat="1" x14ac:dyDescent="0.2">
      <c r="E485" s="22"/>
      <c r="H485" s="15"/>
    </row>
    <row r="486" spans="5:8" s="14" customFormat="1" x14ac:dyDescent="0.2">
      <c r="E486" s="22"/>
      <c r="H486" s="15"/>
    </row>
    <row r="487" spans="5:8" s="14" customFormat="1" x14ac:dyDescent="0.2">
      <c r="E487" s="22"/>
      <c r="H487" s="15"/>
    </row>
    <row r="488" spans="5:8" s="14" customFormat="1" x14ac:dyDescent="0.2">
      <c r="E488" s="22"/>
      <c r="H488" s="15"/>
    </row>
    <row r="489" spans="5:8" s="14" customFormat="1" x14ac:dyDescent="0.2">
      <c r="E489" s="22"/>
      <c r="H489" s="15"/>
    </row>
    <row r="490" spans="5:8" s="14" customFormat="1" x14ac:dyDescent="0.2">
      <c r="E490" s="22"/>
      <c r="H490" s="15"/>
    </row>
    <row r="491" spans="5:8" s="14" customFormat="1" x14ac:dyDescent="0.2">
      <c r="E491" s="22"/>
      <c r="H491" s="15"/>
    </row>
    <row r="492" spans="5:8" s="14" customFormat="1" x14ac:dyDescent="0.2">
      <c r="E492" s="22"/>
      <c r="H492" s="15"/>
    </row>
    <row r="493" spans="5:8" s="14" customFormat="1" x14ac:dyDescent="0.2">
      <c r="E493" s="22"/>
      <c r="H493" s="15"/>
    </row>
    <row r="494" spans="5:8" s="14" customFormat="1" x14ac:dyDescent="0.2">
      <c r="E494" s="22"/>
      <c r="H494" s="15"/>
    </row>
    <row r="495" spans="5:8" s="14" customFormat="1" x14ac:dyDescent="0.2">
      <c r="E495" s="22"/>
      <c r="H495" s="15"/>
    </row>
    <row r="496" spans="5:8" s="14" customFormat="1" x14ac:dyDescent="0.2">
      <c r="E496" s="22"/>
      <c r="H496" s="15"/>
    </row>
    <row r="497" spans="5:8" s="14" customFormat="1" x14ac:dyDescent="0.2">
      <c r="E497" s="22"/>
      <c r="H497" s="15"/>
    </row>
    <row r="498" spans="5:8" s="14" customFormat="1" x14ac:dyDescent="0.2">
      <c r="E498" s="22"/>
      <c r="H498" s="15"/>
    </row>
    <row r="499" spans="5:8" s="14" customFormat="1" x14ac:dyDescent="0.2">
      <c r="E499" s="22"/>
      <c r="H499" s="15"/>
    </row>
    <row r="500" spans="5:8" s="14" customFormat="1" x14ac:dyDescent="0.2">
      <c r="E500" s="22"/>
      <c r="H500" s="15"/>
    </row>
    <row r="501" spans="5:8" s="14" customFormat="1" x14ac:dyDescent="0.2">
      <c r="E501" s="22"/>
      <c r="H501" s="15"/>
    </row>
    <row r="502" spans="5:8" s="14" customFormat="1" x14ac:dyDescent="0.2">
      <c r="E502" s="22"/>
      <c r="H502" s="15"/>
    </row>
    <row r="503" spans="5:8" s="14" customFormat="1" x14ac:dyDescent="0.2">
      <c r="E503" s="22"/>
      <c r="H503" s="15"/>
    </row>
    <row r="504" spans="5:8" s="14" customFormat="1" x14ac:dyDescent="0.2">
      <c r="E504" s="22"/>
      <c r="H504" s="15"/>
    </row>
    <row r="505" spans="5:8" s="14" customFormat="1" x14ac:dyDescent="0.2">
      <c r="E505" s="22"/>
      <c r="H505" s="15"/>
    </row>
    <row r="506" spans="5:8" s="14" customFormat="1" x14ac:dyDescent="0.2">
      <c r="E506" s="22"/>
      <c r="H506" s="15"/>
    </row>
    <row r="507" spans="5:8" s="14" customFormat="1" x14ac:dyDescent="0.2">
      <c r="E507" s="22"/>
      <c r="H507" s="15"/>
    </row>
    <row r="508" spans="5:8" s="14" customFormat="1" x14ac:dyDescent="0.2">
      <c r="E508" s="22"/>
      <c r="H508" s="15"/>
    </row>
    <row r="509" spans="5:8" s="14" customFormat="1" x14ac:dyDescent="0.2">
      <c r="E509" s="22"/>
      <c r="H509" s="15"/>
    </row>
    <row r="510" spans="5:8" s="14" customFormat="1" x14ac:dyDescent="0.2">
      <c r="E510" s="22"/>
      <c r="H510" s="15"/>
    </row>
    <row r="511" spans="5:8" s="14" customFormat="1" x14ac:dyDescent="0.2">
      <c r="E511" s="22"/>
      <c r="H511" s="15"/>
    </row>
    <row r="512" spans="5:8" s="14" customFormat="1" x14ac:dyDescent="0.2">
      <c r="E512" s="22"/>
      <c r="H512" s="15"/>
    </row>
    <row r="513" spans="5:8" s="14" customFormat="1" x14ac:dyDescent="0.2">
      <c r="E513" s="22"/>
      <c r="H513" s="15"/>
    </row>
    <row r="514" spans="5:8" s="14" customFormat="1" x14ac:dyDescent="0.2">
      <c r="E514" s="22"/>
      <c r="H514" s="15"/>
    </row>
    <row r="515" spans="5:8" s="14" customFormat="1" x14ac:dyDescent="0.2">
      <c r="E515" s="22"/>
      <c r="H515" s="15"/>
    </row>
    <row r="516" spans="5:8" s="14" customFormat="1" x14ac:dyDescent="0.2">
      <c r="E516" s="22"/>
      <c r="H516" s="15"/>
    </row>
    <row r="517" spans="5:8" s="14" customFormat="1" x14ac:dyDescent="0.2">
      <c r="E517" s="22"/>
      <c r="H517" s="15"/>
    </row>
    <row r="518" spans="5:8" s="14" customFormat="1" x14ac:dyDescent="0.2">
      <c r="E518" s="22"/>
      <c r="H518" s="15"/>
    </row>
    <row r="519" spans="5:8" s="14" customFormat="1" x14ac:dyDescent="0.2">
      <c r="E519" s="22"/>
      <c r="H519" s="15"/>
    </row>
    <row r="520" spans="5:8" s="14" customFormat="1" x14ac:dyDescent="0.2">
      <c r="E520" s="22"/>
      <c r="H520" s="15"/>
    </row>
    <row r="521" spans="5:8" s="14" customFormat="1" x14ac:dyDescent="0.2">
      <c r="E521" s="22"/>
      <c r="H521" s="15"/>
    </row>
    <row r="522" spans="5:8" s="14" customFormat="1" x14ac:dyDescent="0.2">
      <c r="E522" s="22"/>
      <c r="H522" s="15"/>
    </row>
    <row r="523" spans="5:8" s="14" customFormat="1" x14ac:dyDescent="0.2">
      <c r="E523" s="22"/>
      <c r="H523" s="15"/>
    </row>
    <row r="524" spans="5:8" s="14" customFormat="1" x14ac:dyDescent="0.2">
      <c r="E524" s="22"/>
      <c r="H524" s="15"/>
    </row>
    <row r="525" spans="5:8" s="14" customFormat="1" x14ac:dyDescent="0.2">
      <c r="E525" s="22"/>
      <c r="H525" s="15"/>
    </row>
    <row r="526" spans="5:8" s="14" customFormat="1" x14ac:dyDescent="0.2">
      <c r="E526" s="22"/>
      <c r="H526" s="15"/>
    </row>
    <row r="527" spans="5:8" s="14" customFormat="1" x14ac:dyDescent="0.2">
      <c r="E527" s="22"/>
      <c r="H527" s="15"/>
    </row>
    <row r="528" spans="5:8" s="14" customFormat="1" x14ac:dyDescent="0.2">
      <c r="E528" s="22"/>
      <c r="H528" s="15"/>
    </row>
    <row r="529" spans="5:8" s="14" customFormat="1" x14ac:dyDescent="0.2">
      <c r="E529" s="22"/>
      <c r="H529" s="15"/>
    </row>
    <row r="530" spans="5:8" s="14" customFormat="1" x14ac:dyDescent="0.2">
      <c r="E530" s="22"/>
      <c r="H530" s="15"/>
    </row>
    <row r="531" spans="5:8" s="14" customFormat="1" x14ac:dyDescent="0.2">
      <c r="E531" s="22"/>
      <c r="H531" s="15"/>
    </row>
    <row r="532" spans="5:8" s="14" customFormat="1" x14ac:dyDescent="0.2">
      <c r="E532" s="22"/>
      <c r="H532" s="15"/>
    </row>
    <row r="533" spans="5:8" s="14" customFormat="1" x14ac:dyDescent="0.2">
      <c r="E533" s="22"/>
      <c r="H533" s="15"/>
    </row>
    <row r="534" spans="5:8" s="14" customFormat="1" x14ac:dyDescent="0.2">
      <c r="E534" s="22"/>
      <c r="H534" s="15"/>
    </row>
    <row r="535" spans="5:8" s="14" customFormat="1" x14ac:dyDescent="0.2">
      <c r="E535" s="22"/>
      <c r="H535" s="15"/>
    </row>
    <row r="536" spans="5:8" s="14" customFormat="1" x14ac:dyDescent="0.2">
      <c r="E536" s="22"/>
      <c r="H536" s="15"/>
    </row>
    <row r="537" spans="5:8" s="14" customFormat="1" x14ac:dyDescent="0.2">
      <c r="E537" s="22"/>
      <c r="H537" s="15"/>
    </row>
    <row r="538" spans="5:8" s="14" customFormat="1" x14ac:dyDescent="0.2">
      <c r="E538" s="22"/>
      <c r="H538" s="15"/>
    </row>
    <row r="539" spans="5:8" s="14" customFormat="1" x14ac:dyDescent="0.2">
      <c r="E539" s="22"/>
      <c r="H539" s="15"/>
    </row>
    <row r="540" spans="5:8" s="14" customFormat="1" x14ac:dyDescent="0.2">
      <c r="E540" s="22"/>
      <c r="H540" s="15"/>
    </row>
    <row r="541" spans="5:8" s="14" customFormat="1" x14ac:dyDescent="0.2">
      <c r="E541" s="22"/>
      <c r="H541" s="15"/>
    </row>
    <row r="542" spans="5:8" s="14" customFormat="1" x14ac:dyDescent="0.2">
      <c r="E542" s="22"/>
      <c r="H542" s="15"/>
    </row>
    <row r="543" spans="5:8" s="14" customFormat="1" x14ac:dyDescent="0.2">
      <c r="E543" s="22"/>
      <c r="H543" s="15"/>
    </row>
    <row r="544" spans="5:8" s="14" customFormat="1" x14ac:dyDescent="0.2">
      <c r="E544" s="22"/>
      <c r="H544" s="15"/>
    </row>
    <row r="545" spans="5:8" s="14" customFormat="1" x14ac:dyDescent="0.2">
      <c r="E545" s="22"/>
      <c r="H545" s="15"/>
    </row>
    <row r="546" spans="5:8" s="14" customFormat="1" x14ac:dyDescent="0.2">
      <c r="E546" s="22"/>
      <c r="H546" s="15"/>
    </row>
    <row r="547" spans="5:8" s="14" customFormat="1" x14ac:dyDescent="0.2">
      <c r="E547" s="22"/>
      <c r="H547" s="15"/>
    </row>
    <row r="548" spans="5:8" s="14" customFormat="1" x14ac:dyDescent="0.2">
      <c r="E548" s="22"/>
      <c r="H548" s="15"/>
    </row>
    <row r="549" spans="5:8" s="14" customFormat="1" x14ac:dyDescent="0.2">
      <c r="E549" s="22"/>
      <c r="H549" s="15"/>
    </row>
    <row r="550" spans="5:8" s="14" customFormat="1" x14ac:dyDescent="0.2">
      <c r="E550" s="22"/>
      <c r="H550" s="15"/>
    </row>
    <row r="551" spans="5:8" s="14" customFormat="1" x14ac:dyDescent="0.2">
      <c r="E551" s="22"/>
      <c r="H551" s="15"/>
    </row>
    <row r="552" spans="5:8" s="14" customFormat="1" x14ac:dyDescent="0.2">
      <c r="E552" s="22"/>
      <c r="H552" s="15"/>
    </row>
    <row r="553" spans="5:8" s="14" customFormat="1" x14ac:dyDescent="0.2">
      <c r="E553" s="22"/>
      <c r="H553" s="15"/>
    </row>
    <row r="554" spans="5:8" s="14" customFormat="1" x14ac:dyDescent="0.2">
      <c r="E554" s="22"/>
      <c r="H554" s="15"/>
    </row>
    <row r="555" spans="5:8" s="14" customFormat="1" x14ac:dyDescent="0.2">
      <c r="E555" s="22"/>
      <c r="H555" s="15"/>
    </row>
    <row r="556" spans="5:8" s="14" customFormat="1" x14ac:dyDescent="0.2">
      <c r="E556" s="22"/>
      <c r="H556" s="15"/>
    </row>
    <row r="557" spans="5:8" s="14" customFormat="1" x14ac:dyDescent="0.2">
      <c r="E557" s="22"/>
      <c r="H557" s="15"/>
    </row>
    <row r="558" spans="5:8" s="14" customFormat="1" x14ac:dyDescent="0.2">
      <c r="E558" s="22"/>
      <c r="H558" s="15"/>
    </row>
    <row r="559" spans="5:8" s="14" customFormat="1" x14ac:dyDescent="0.2">
      <c r="E559" s="22"/>
      <c r="H559" s="15"/>
    </row>
    <row r="560" spans="5:8" s="14" customFormat="1" x14ac:dyDescent="0.2">
      <c r="E560" s="22"/>
      <c r="H560" s="15"/>
    </row>
    <row r="561" spans="5:8" s="14" customFormat="1" x14ac:dyDescent="0.2">
      <c r="E561" s="22"/>
      <c r="H561" s="15"/>
    </row>
    <row r="562" spans="5:8" s="14" customFormat="1" x14ac:dyDescent="0.2">
      <c r="E562" s="22"/>
      <c r="H562" s="15"/>
    </row>
    <row r="563" spans="5:8" s="14" customFormat="1" x14ac:dyDescent="0.2">
      <c r="E563" s="22"/>
      <c r="H563" s="15"/>
    </row>
    <row r="564" spans="5:8" s="14" customFormat="1" x14ac:dyDescent="0.2">
      <c r="E564" s="22"/>
      <c r="H564" s="15"/>
    </row>
    <row r="565" spans="5:8" s="14" customFormat="1" x14ac:dyDescent="0.2">
      <c r="E565" s="22"/>
      <c r="H565" s="15"/>
    </row>
    <row r="566" spans="5:8" s="14" customFormat="1" x14ac:dyDescent="0.2">
      <c r="E566" s="22"/>
      <c r="H566" s="15"/>
    </row>
    <row r="567" spans="5:8" s="14" customFormat="1" x14ac:dyDescent="0.2">
      <c r="E567" s="22"/>
      <c r="H567" s="15"/>
    </row>
    <row r="568" spans="5:8" s="14" customFormat="1" x14ac:dyDescent="0.2">
      <c r="E568" s="22"/>
      <c r="H568" s="15"/>
    </row>
    <row r="569" spans="5:8" s="14" customFormat="1" x14ac:dyDescent="0.2">
      <c r="E569" s="22"/>
      <c r="H569" s="15"/>
    </row>
    <row r="570" spans="5:8" s="14" customFormat="1" x14ac:dyDescent="0.2">
      <c r="E570" s="22"/>
      <c r="H570" s="15"/>
    </row>
    <row r="571" spans="5:8" s="14" customFormat="1" x14ac:dyDescent="0.2">
      <c r="E571" s="22"/>
      <c r="H571" s="15"/>
    </row>
    <row r="572" spans="5:8" s="14" customFormat="1" x14ac:dyDescent="0.2">
      <c r="E572" s="22"/>
      <c r="H572" s="15"/>
    </row>
    <row r="573" spans="5:8" s="14" customFormat="1" x14ac:dyDescent="0.2">
      <c r="E573" s="22"/>
      <c r="H573" s="15"/>
    </row>
    <row r="574" spans="5:8" s="14" customFormat="1" x14ac:dyDescent="0.2">
      <c r="E574" s="22"/>
      <c r="H574" s="15"/>
    </row>
    <row r="575" spans="5:8" s="14" customFormat="1" x14ac:dyDescent="0.2">
      <c r="E575" s="22"/>
      <c r="H575" s="15"/>
    </row>
    <row r="576" spans="5:8" s="14" customFormat="1" x14ac:dyDescent="0.2">
      <c r="E576" s="22"/>
      <c r="H576" s="15"/>
    </row>
    <row r="577" spans="5:8" s="14" customFormat="1" x14ac:dyDescent="0.2">
      <c r="E577" s="22"/>
      <c r="H577" s="15"/>
    </row>
    <row r="578" spans="5:8" s="14" customFormat="1" x14ac:dyDescent="0.2">
      <c r="E578" s="22"/>
      <c r="H578" s="15"/>
    </row>
    <row r="579" spans="5:8" s="14" customFormat="1" x14ac:dyDescent="0.2">
      <c r="E579" s="22"/>
      <c r="H579" s="15"/>
    </row>
    <row r="580" spans="5:8" s="14" customFormat="1" x14ac:dyDescent="0.2">
      <c r="E580" s="22"/>
      <c r="H580" s="15"/>
    </row>
    <row r="581" spans="5:8" s="14" customFormat="1" x14ac:dyDescent="0.2">
      <c r="E581" s="22"/>
      <c r="H581" s="15"/>
    </row>
    <row r="582" spans="5:8" s="14" customFormat="1" x14ac:dyDescent="0.2">
      <c r="E582" s="22"/>
      <c r="H582" s="15"/>
    </row>
    <row r="583" spans="5:8" s="14" customFormat="1" x14ac:dyDescent="0.2">
      <c r="E583" s="22"/>
      <c r="H583" s="15"/>
    </row>
    <row r="584" spans="5:8" s="14" customFormat="1" x14ac:dyDescent="0.2">
      <c r="E584" s="22"/>
      <c r="H584" s="15"/>
    </row>
    <row r="585" spans="5:8" s="14" customFormat="1" x14ac:dyDescent="0.2">
      <c r="E585" s="22"/>
      <c r="H585" s="15"/>
    </row>
    <row r="586" spans="5:8" s="14" customFormat="1" x14ac:dyDescent="0.2">
      <c r="E586" s="22"/>
      <c r="H586" s="15"/>
    </row>
    <row r="587" spans="5:8" s="14" customFormat="1" x14ac:dyDescent="0.2">
      <c r="E587" s="22"/>
      <c r="H587" s="15"/>
    </row>
    <row r="588" spans="5:8" s="14" customFormat="1" x14ac:dyDescent="0.2">
      <c r="E588" s="22"/>
      <c r="H588" s="15"/>
    </row>
    <row r="589" spans="5:8" s="14" customFormat="1" x14ac:dyDescent="0.2">
      <c r="E589" s="22"/>
      <c r="H589" s="15"/>
    </row>
    <row r="590" spans="5:8" s="14" customFormat="1" x14ac:dyDescent="0.2">
      <c r="E590" s="22"/>
      <c r="H590" s="15"/>
    </row>
    <row r="591" spans="5:8" s="14" customFormat="1" x14ac:dyDescent="0.2">
      <c r="E591" s="22"/>
      <c r="H591" s="15"/>
    </row>
    <row r="592" spans="5:8" s="14" customFormat="1" x14ac:dyDescent="0.2">
      <c r="E592" s="22"/>
      <c r="H592" s="15"/>
    </row>
    <row r="593" spans="5:8" s="14" customFormat="1" x14ac:dyDescent="0.2">
      <c r="E593" s="22"/>
      <c r="H593" s="15"/>
    </row>
    <row r="594" spans="5:8" s="14" customFormat="1" x14ac:dyDescent="0.2">
      <c r="E594" s="22"/>
      <c r="H594" s="15"/>
    </row>
    <row r="595" spans="5:8" s="14" customFormat="1" x14ac:dyDescent="0.2">
      <c r="E595" s="22"/>
      <c r="H595" s="15"/>
    </row>
    <row r="596" spans="5:8" s="14" customFormat="1" x14ac:dyDescent="0.2">
      <c r="E596" s="22"/>
      <c r="H596" s="15"/>
    </row>
    <row r="597" spans="5:8" s="14" customFormat="1" x14ac:dyDescent="0.2">
      <c r="E597" s="22"/>
      <c r="H597" s="15"/>
    </row>
    <row r="598" spans="5:8" s="14" customFormat="1" x14ac:dyDescent="0.2">
      <c r="E598" s="22"/>
      <c r="H598" s="15"/>
    </row>
    <row r="599" spans="5:8" s="14" customFormat="1" x14ac:dyDescent="0.2">
      <c r="E599" s="22"/>
      <c r="H599" s="15"/>
    </row>
    <row r="600" spans="5:8" s="14" customFormat="1" x14ac:dyDescent="0.2">
      <c r="E600" s="22"/>
      <c r="H600" s="15"/>
    </row>
    <row r="601" spans="5:8" s="14" customFormat="1" x14ac:dyDescent="0.2">
      <c r="E601" s="22"/>
      <c r="H601" s="15"/>
    </row>
    <row r="602" spans="5:8" s="14" customFormat="1" x14ac:dyDescent="0.2">
      <c r="E602" s="22"/>
      <c r="H602" s="15"/>
    </row>
    <row r="603" spans="5:8" s="14" customFormat="1" x14ac:dyDescent="0.2">
      <c r="E603" s="22"/>
      <c r="H603" s="15"/>
    </row>
    <row r="604" spans="5:8" s="14" customFormat="1" x14ac:dyDescent="0.2">
      <c r="E604" s="22"/>
      <c r="H604" s="15"/>
    </row>
    <row r="605" spans="5:8" s="14" customFormat="1" x14ac:dyDescent="0.2">
      <c r="E605" s="22"/>
      <c r="H605" s="15"/>
    </row>
    <row r="606" spans="5:8" s="14" customFormat="1" x14ac:dyDescent="0.2">
      <c r="E606" s="22"/>
      <c r="H606" s="15"/>
    </row>
    <row r="607" spans="5:8" s="14" customFormat="1" x14ac:dyDescent="0.2">
      <c r="E607" s="22"/>
      <c r="H607" s="15"/>
    </row>
    <row r="608" spans="5:8" s="14" customFormat="1" x14ac:dyDescent="0.2">
      <c r="E608" s="22"/>
      <c r="H608" s="15"/>
    </row>
    <row r="609" spans="5:8" s="14" customFormat="1" x14ac:dyDescent="0.2">
      <c r="E609" s="22"/>
      <c r="H609" s="15"/>
    </row>
    <row r="610" spans="5:8" s="14" customFormat="1" x14ac:dyDescent="0.2">
      <c r="E610" s="22"/>
      <c r="H610" s="15"/>
    </row>
    <row r="611" spans="5:8" s="14" customFormat="1" x14ac:dyDescent="0.2">
      <c r="E611" s="22"/>
      <c r="H611" s="15"/>
    </row>
    <row r="612" spans="5:8" s="14" customFormat="1" x14ac:dyDescent="0.2">
      <c r="E612" s="22"/>
      <c r="H612" s="15"/>
    </row>
    <row r="613" spans="5:8" s="14" customFormat="1" x14ac:dyDescent="0.2">
      <c r="E613" s="22"/>
      <c r="H613" s="15"/>
    </row>
    <row r="614" spans="5:8" s="14" customFormat="1" x14ac:dyDescent="0.2">
      <c r="E614" s="22"/>
      <c r="H614" s="15"/>
    </row>
    <row r="615" spans="5:8" s="14" customFormat="1" x14ac:dyDescent="0.2">
      <c r="E615" s="22"/>
      <c r="H615" s="15"/>
    </row>
    <row r="616" spans="5:8" s="14" customFormat="1" x14ac:dyDescent="0.2">
      <c r="E616" s="22"/>
      <c r="H616" s="15"/>
    </row>
    <row r="617" spans="5:8" s="14" customFormat="1" x14ac:dyDescent="0.2">
      <c r="E617" s="22"/>
      <c r="H617" s="15"/>
    </row>
    <row r="618" spans="5:8" s="14" customFormat="1" x14ac:dyDescent="0.2">
      <c r="E618" s="22"/>
      <c r="H618" s="15"/>
    </row>
    <row r="619" spans="5:8" s="14" customFormat="1" x14ac:dyDescent="0.2">
      <c r="E619" s="22"/>
      <c r="H619" s="15"/>
    </row>
    <row r="620" spans="5:8" s="14" customFormat="1" x14ac:dyDescent="0.2">
      <c r="E620" s="22"/>
      <c r="H620" s="15"/>
    </row>
    <row r="621" spans="5:8" s="14" customFormat="1" x14ac:dyDescent="0.2">
      <c r="E621" s="22"/>
      <c r="H621" s="15"/>
    </row>
    <row r="622" spans="5:8" s="14" customFormat="1" x14ac:dyDescent="0.2">
      <c r="E622" s="22"/>
      <c r="H622" s="15"/>
    </row>
    <row r="623" spans="5:8" s="14" customFormat="1" x14ac:dyDescent="0.2">
      <c r="E623" s="22"/>
      <c r="H623" s="15"/>
    </row>
    <row r="624" spans="5:8" s="14" customFormat="1" x14ac:dyDescent="0.2">
      <c r="E624" s="22"/>
      <c r="H624" s="15"/>
    </row>
    <row r="625" spans="5:8" s="14" customFormat="1" x14ac:dyDescent="0.2">
      <c r="E625" s="22"/>
      <c r="H625" s="15"/>
    </row>
    <row r="626" spans="5:8" s="14" customFormat="1" x14ac:dyDescent="0.2">
      <c r="E626" s="22"/>
      <c r="H626" s="15"/>
    </row>
    <row r="627" spans="5:8" s="14" customFormat="1" x14ac:dyDescent="0.2">
      <c r="E627" s="22"/>
      <c r="H627" s="15"/>
    </row>
    <row r="628" spans="5:8" s="14" customFormat="1" x14ac:dyDescent="0.2">
      <c r="E628" s="22"/>
      <c r="H628" s="15"/>
    </row>
    <row r="629" spans="5:8" s="14" customFormat="1" x14ac:dyDescent="0.2">
      <c r="E629" s="22"/>
      <c r="H629" s="15"/>
    </row>
    <row r="630" spans="5:8" s="14" customFormat="1" x14ac:dyDescent="0.2">
      <c r="E630" s="22"/>
      <c r="H630" s="15"/>
    </row>
    <row r="631" spans="5:8" s="14" customFormat="1" x14ac:dyDescent="0.2">
      <c r="E631" s="22"/>
      <c r="H631" s="15"/>
    </row>
    <row r="632" spans="5:8" s="14" customFormat="1" x14ac:dyDescent="0.2">
      <c r="E632" s="22"/>
      <c r="H632" s="15"/>
    </row>
    <row r="633" spans="5:8" s="14" customFormat="1" x14ac:dyDescent="0.2">
      <c r="E633" s="22"/>
      <c r="H633" s="15"/>
    </row>
    <row r="634" spans="5:8" s="14" customFormat="1" x14ac:dyDescent="0.2">
      <c r="E634" s="22"/>
      <c r="H634" s="15"/>
    </row>
    <row r="635" spans="5:8" s="14" customFormat="1" x14ac:dyDescent="0.2">
      <c r="E635" s="22"/>
      <c r="H635" s="15"/>
    </row>
    <row r="636" spans="5:8" s="14" customFormat="1" x14ac:dyDescent="0.2">
      <c r="E636" s="22"/>
      <c r="H636" s="15"/>
    </row>
    <row r="637" spans="5:8" s="14" customFormat="1" x14ac:dyDescent="0.2">
      <c r="E637" s="22"/>
      <c r="H637" s="15"/>
    </row>
    <row r="638" spans="5:8" s="14" customFormat="1" x14ac:dyDescent="0.2">
      <c r="E638" s="22"/>
      <c r="H638" s="15"/>
    </row>
    <row r="639" spans="5:8" s="14" customFormat="1" x14ac:dyDescent="0.2">
      <c r="E639" s="22"/>
      <c r="H639" s="15"/>
    </row>
    <row r="640" spans="5:8" s="14" customFormat="1" x14ac:dyDescent="0.2">
      <c r="E640" s="22"/>
      <c r="H640" s="15"/>
    </row>
    <row r="641" spans="5:8" s="14" customFormat="1" x14ac:dyDescent="0.2">
      <c r="E641" s="22"/>
      <c r="H641" s="15"/>
    </row>
    <row r="642" spans="5:8" s="14" customFormat="1" x14ac:dyDescent="0.2">
      <c r="E642" s="22"/>
      <c r="H642" s="15"/>
    </row>
    <row r="643" spans="5:8" s="14" customFormat="1" x14ac:dyDescent="0.2">
      <c r="E643" s="22"/>
      <c r="H643" s="15"/>
    </row>
    <row r="644" spans="5:8" s="14" customFormat="1" x14ac:dyDescent="0.2">
      <c r="E644" s="22"/>
      <c r="H644" s="15"/>
    </row>
    <row r="645" spans="5:8" s="14" customFormat="1" x14ac:dyDescent="0.2">
      <c r="E645" s="22"/>
      <c r="H645" s="15"/>
    </row>
    <row r="646" spans="5:8" s="14" customFormat="1" x14ac:dyDescent="0.2">
      <c r="E646" s="22"/>
      <c r="H646" s="15"/>
    </row>
    <row r="647" spans="5:8" s="14" customFormat="1" x14ac:dyDescent="0.2">
      <c r="E647" s="22"/>
      <c r="H647" s="15"/>
    </row>
    <row r="648" spans="5:8" s="14" customFormat="1" x14ac:dyDescent="0.2">
      <c r="E648" s="22"/>
      <c r="H648" s="15"/>
    </row>
    <row r="649" spans="5:8" s="14" customFormat="1" x14ac:dyDescent="0.2">
      <c r="E649" s="22"/>
      <c r="H649" s="15"/>
    </row>
    <row r="650" spans="5:8" s="14" customFormat="1" x14ac:dyDescent="0.2">
      <c r="E650" s="22"/>
      <c r="H650" s="15"/>
    </row>
    <row r="651" spans="5:8" s="14" customFormat="1" x14ac:dyDescent="0.2">
      <c r="E651" s="22"/>
      <c r="H651" s="15"/>
    </row>
    <row r="652" spans="5:8" s="14" customFormat="1" x14ac:dyDescent="0.2">
      <c r="E652" s="22"/>
      <c r="H652" s="15"/>
    </row>
    <row r="653" spans="5:8" s="14" customFormat="1" x14ac:dyDescent="0.2">
      <c r="E653" s="22"/>
      <c r="H653" s="15"/>
    </row>
    <row r="654" spans="5:8" s="14" customFormat="1" x14ac:dyDescent="0.2">
      <c r="E654" s="22"/>
      <c r="H654" s="15"/>
    </row>
    <row r="655" spans="5:8" s="14" customFormat="1" x14ac:dyDescent="0.2">
      <c r="E655" s="22"/>
      <c r="H655" s="15"/>
    </row>
    <row r="656" spans="5:8" s="14" customFormat="1" x14ac:dyDescent="0.2">
      <c r="E656" s="22"/>
      <c r="H656" s="15"/>
    </row>
    <row r="657" spans="5:8" s="14" customFormat="1" x14ac:dyDescent="0.2">
      <c r="E657" s="22"/>
      <c r="H657" s="15"/>
    </row>
    <row r="658" spans="5:8" s="14" customFormat="1" x14ac:dyDescent="0.2">
      <c r="E658" s="22"/>
      <c r="H658" s="15"/>
    </row>
    <row r="659" spans="5:8" s="14" customFormat="1" x14ac:dyDescent="0.2">
      <c r="E659" s="22"/>
      <c r="H659" s="15"/>
    </row>
    <row r="660" spans="5:8" s="14" customFormat="1" x14ac:dyDescent="0.2">
      <c r="E660" s="22"/>
      <c r="H660" s="15"/>
    </row>
    <row r="661" spans="5:8" s="14" customFormat="1" x14ac:dyDescent="0.2">
      <c r="E661" s="22"/>
      <c r="H661" s="15"/>
    </row>
    <row r="662" spans="5:8" s="14" customFormat="1" x14ac:dyDescent="0.2">
      <c r="E662" s="22"/>
      <c r="H662" s="15"/>
    </row>
    <row r="663" spans="5:8" s="14" customFormat="1" x14ac:dyDescent="0.2">
      <c r="E663" s="22"/>
      <c r="H663" s="15"/>
    </row>
    <row r="664" spans="5:8" s="14" customFormat="1" x14ac:dyDescent="0.2">
      <c r="E664" s="22"/>
      <c r="H664" s="15"/>
    </row>
    <row r="665" spans="5:8" s="14" customFormat="1" x14ac:dyDescent="0.2">
      <c r="E665" s="22"/>
      <c r="H665" s="15"/>
    </row>
    <row r="666" spans="5:8" s="14" customFormat="1" x14ac:dyDescent="0.2">
      <c r="E666" s="22"/>
      <c r="H666" s="15"/>
    </row>
    <row r="667" spans="5:8" s="14" customFormat="1" x14ac:dyDescent="0.2">
      <c r="E667" s="22"/>
      <c r="H667" s="15"/>
    </row>
    <row r="668" spans="5:8" s="14" customFormat="1" x14ac:dyDescent="0.2">
      <c r="E668" s="22"/>
      <c r="H668" s="15"/>
    </row>
    <row r="669" spans="5:8" s="14" customFormat="1" x14ac:dyDescent="0.2">
      <c r="E669" s="22"/>
      <c r="H669" s="15"/>
    </row>
    <row r="670" spans="5:8" s="14" customFormat="1" x14ac:dyDescent="0.2">
      <c r="E670" s="22"/>
      <c r="H670" s="15"/>
    </row>
    <row r="671" spans="5:8" s="14" customFormat="1" x14ac:dyDescent="0.2">
      <c r="E671" s="22"/>
      <c r="H671" s="15"/>
    </row>
    <row r="672" spans="5:8" s="14" customFormat="1" x14ac:dyDescent="0.2">
      <c r="E672" s="22"/>
      <c r="H672" s="15"/>
    </row>
    <row r="673" spans="5:8" s="14" customFormat="1" x14ac:dyDescent="0.2">
      <c r="E673" s="22"/>
      <c r="H673" s="15"/>
    </row>
    <row r="674" spans="5:8" s="14" customFormat="1" x14ac:dyDescent="0.2">
      <c r="E674" s="22"/>
      <c r="H674" s="15"/>
    </row>
    <row r="675" spans="5:8" s="14" customFormat="1" x14ac:dyDescent="0.2">
      <c r="E675" s="22"/>
      <c r="H675" s="15"/>
    </row>
    <row r="676" spans="5:8" s="14" customFormat="1" x14ac:dyDescent="0.2">
      <c r="E676" s="22"/>
      <c r="H676" s="15"/>
    </row>
    <row r="677" spans="5:8" s="14" customFormat="1" x14ac:dyDescent="0.2">
      <c r="E677" s="22"/>
      <c r="H677" s="15"/>
    </row>
    <row r="678" spans="5:8" s="14" customFormat="1" x14ac:dyDescent="0.2">
      <c r="E678" s="22"/>
      <c r="H678" s="15"/>
    </row>
    <row r="679" spans="5:8" s="14" customFormat="1" x14ac:dyDescent="0.2">
      <c r="E679" s="22"/>
      <c r="H679" s="15"/>
    </row>
    <row r="680" spans="5:8" s="14" customFormat="1" x14ac:dyDescent="0.2">
      <c r="E680" s="22"/>
      <c r="H680" s="15"/>
    </row>
    <row r="681" spans="5:8" s="14" customFormat="1" x14ac:dyDescent="0.2">
      <c r="E681" s="22"/>
      <c r="H681" s="15"/>
    </row>
    <row r="682" spans="5:8" s="14" customFormat="1" x14ac:dyDescent="0.2">
      <c r="E682" s="22"/>
      <c r="H682" s="15"/>
    </row>
    <row r="683" spans="5:8" s="14" customFormat="1" x14ac:dyDescent="0.2">
      <c r="E683" s="22"/>
      <c r="H683" s="15"/>
    </row>
    <row r="684" spans="5:8" s="14" customFormat="1" x14ac:dyDescent="0.2">
      <c r="E684" s="22"/>
      <c r="H684" s="15"/>
    </row>
    <row r="685" spans="5:8" s="14" customFormat="1" x14ac:dyDescent="0.2">
      <c r="E685" s="22"/>
      <c r="H685" s="15"/>
    </row>
    <row r="686" spans="5:8" s="14" customFormat="1" x14ac:dyDescent="0.2">
      <c r="E686" s="22"/>
      <c r="H686" s="15"/>
    </row>
    <row r="687" spans="5:8" s="14" customFormat="1" x14ac:dyDescent="0.2">
      <c r="E687" s="22"/>
      <c r="H687" s="15"/>
    </row>
    <row r="688" spans="5:8" s="14" customFormat="1" x14ac:dyDescent="0.2">
      <c r="E688" s="22"/>
      <c r="H688" s="15"/>
    </row>
    <row r="689" spans="5:8" s="14" customFormat="1" x14ac:dyDescent="0.2">
      <c r="E689" s="22"/>
      <c r="H689" s="15"/>
    </row>
    <row r="690" spans="5:8" s="14" customFormat="1" x14ac:dyDescent="0.2">
      <c r="E690" s="22"/>
      <c r="H690" s="15"/>
    </row>
    <row r="691" spans="5:8" s="14" customFormat="1" x14ac:dyDescent="0.2">
      <c r="E691" s="22"/>
      <c r="H691" s="15"/>
    </row>
    <row r="692" spans="5:8" s="14" customFormat="1" x14ac:dyDescent="0.2">
      <c r="E692" s="22"/>
      <c r="H692" s="15"/>
    </row>
    <row r="693" spans="5:8" s="14" customFormat="1" x14ac:dyDescent="0.2">
      <c r="E693" s="22"/>
      <c r="H693" s="15"/>
    </row>
    <row r="694" spans="5:8" s="14" customFormat="1" x14ac:dyDescent="0.2">
      <c r="E694" s="22"/>
      <c r="H694" s="15"/>
    </row>
    <row r="695" spans="5:8" s="14" customFormat="1" x14ac:dyDescent="0.2">
      <c r="E695" s="22"/>
      <c r="H695" s="15"/>
    </row>
    <row r="696" spans="5:8" s="14" customFormat="1" x14ac:dyDescent="0.2">
      <c r="E696" s="22"/>
      <c r="H696" s="15"/>
    </row>
    <row r="697" spans="5:8" s="14" customFormat="1" x14ac:dyDescent="0.2">
      <c r="E697" s="22"/>
      <c r="H697" s="15"/>
    </row>
    <row r="698" spans="5:8" s="14" customFormat="1" x14ac:dyDescent="0.2">
      <c r="E698" s="22"/>
      <c r="H698" s="15"/>
    </row>
    <row r="699" spans="5:8" s="14" customFormat="1" x14ac:dyDescent="0.2">
      <c r="E699" s="22"/>
      <c r="H699" s="15"/>
    </row>
    <row r="700" spans="5:8" s="14" customFormat="1" x14ac:dyDescent="0.2">
      <c r="E700" s="22"/>
      <c r="H700" s="15"/>
    </row>
    <row r="701" spans="5:8" s="14" customFormat="1" x14ac:dyDescent="0.2">
      <c r="E701" s="22"/>
      <c r="H701" s="15"/>
    </row>
    <row r="702" spans="5:8" s="14" customFormat="1" x14ac:dyDescent="0.2">
      <c r="E702" s="22"/>
      <c r="H702" s="15"/>
    </row>
    <row r="703" spans="5:8" s="14" customFormat="1" x14ac:dyDescent="0.2">
      <c r="E703" s="22"/>
      <c r="H703" s="15"/>
    </row>
    <row r="704" spans="5:8" s="14" customFormat="1" x14ac:dyDescent="0.2">
      <c r="E704" s="22"/>
      <c r="H704" s="15"/>
    </row>
    <row r="705" spans="5:8" s="14" customFormat="1" x14ac:dyDescent="0.2">
      <c r="E705" s="22"/>
      <c r="H705" s="15"/>
    </row>
    <row r="706" spans="5:8" s="14" customFormat="1" x14ac:dyDescent="0.2">
      <c r="E706" s="22"/>
      <c r="H706" s="15"/>
    </row>
    <row r="707" spans="5:8" s="14" customFormat="1" x14ac:dyDescent="0.2">
      <c r="E707" s="22"/>
      <c r="H707" s="15"/>
    </row>
    <row r="708" spans="5:8" s="14" customFormat="1" x14ac:dyDescent="0.2">
      <c r="E708" s="22"/>
      <c r="H708" s="15"/>
    </row>
    <row r="709" spans="5:8" s="14" customFormat="1" x14ac:dyDescent="0.2">
      <c r="E709" s="22"/>
      <c r="H709" s="15"/>
    </row>
    <row r="710" spans="5:8" s="14" customFormat="1" x14ac:dyDescent="0.2">
      <c r="E710" s="22"/>
      <c r="H710" s="15"/>
    </row>
    <row r="711" spans="5:8" s="14" customFormat="1" x14ac:dyDescent="0.2">
      <c r="E711" s="22"/>
      <c r="H711" s="15"/>
    </row>
    <row r="712" spans="5:8" s="14" customFormat="1" x14ac:dyDescent="0.2">
      <c r="E712" s="22"/>
      <c r="H712" s="15"/>
    </row>
    <row r="713" spans="5:8" s="14" customFormat="1" x14ac:dyDescent="0.2">
      <c r="E713" s="22"/>
      <c r="H713" s="15"/>
    </row>
    <row r="714" spans="5:8" s="14" customFormat="1" x14ac:dyDescent="0.2">
      <c r="E714" s="22"/>
      <c r="H714" s="15"/>
    </row>
    <row r="715" spans="5:8" s="14" customFormat="1" x14ac:dyDescent="0.2">
      <c r="E715" s="22"/>
      <c r="H715" s="15"/>
    </row>
    <row r="716" spans="5:8" s="14" customFormat="1" x14ac:dyDescent="0.2">
      <c r="E716" s="22"/>
      <c r="H716" s="15"/>
    </row>
    <row r="717" spans="5:8" s="14" customFormat="1" x14ac:dyDescent="0.2">
      <c r="E717" s="22"/>
      <c r="H717" s="15"/>
    </row>
    <row r="718" spans="5:8" s="14" customFormat="1" x14ac:dyDescent="0.2">
      <c r="E718" s="22"/>
      <c r="H718" s="15"/>
    </row>
    <row r="719" spans="5:8" s="14" customFormat="1" x14ac:dyDescent="0.2">
      <c r="E719" s="22"/>
      <c r="H719" s="15"/>
    </row>
    <row r="720" spans="5:8" s="14" customFormat="1" x14ac:dyDescent="0.2">
      <c r="E720" s="22"/>
      <c r="H720" s="15"/>
    </row>
    <row r="721" spans="5:8" s="14" customFormat="1" x14ac:dyDescent="0.2">
      <c r="E721" s="22"/>
      <c r="H721" s="15"/>
    </row>
    <row r="722" spans="5:8" s="14" customFormat="1" x14ac:dyDescent="0.2">
      <c r="E722" s="22"/>
      <c r="H722" s="15"/>
    </row>
    <row r="723" spans="5:8" s="14" customFormat="1" x14ac:dyDescent="0.2">
      <c r="E723" s="22"/>
      <c r="H723" s="15"/>
    </row>
    <row r="724" spans="5:8" s="14" customFormat="1" x14ac:dyDescent="0.2">
      <c r="E724" s="22"/>
      <c r="H724" s="15"/>
    </row>
    <row r="725" spans="5:8" s="14" customFormat="1" x14ac:dyDescent="0.2">
      <c r="E725" s="22"/>
      <c r="H725" s="15"/>
    </row>
    <row r="726" spans="5:8" s="14" customFormat="1" x14ac:dyDescent="0.2">
      <c r="E726" s="22"/>
      <c r="H726" s="15"/>
    </row>
    <row r="727" spans="5:8" s="14" customFormat="1" x14ac:dyDescent="0.2">
      <c r="E727" s="22"/>
      <c r="H727" s="15"/>
    </row>
    <row r="728" spans="5:8" s="14" customFormat="1" x14ac:dyDescent="0.2">
      <c r="E728" s="22"/>
      <c r="H728" s="15"/>
    </row>
    <row r="729" spans="5:8" s="14" customFormat="1" x14ac:dyDescent="0.2">
      <c r="E729" s="22"/>
      <c r="H729" s="15"/>
    </row>
    <row r="730" spans="5:8" s="14" customFormat="1" x14ac:dyDescent="0.2">
      <c r="E730" s="22"/>
      <c r="H730" s="15"/>
    </row>
    <row r="731" spans="5:8" s="14" customFormat="1" x14ac:dyDescent="0.2">
      <c r="E731" s="22"/>
      <c r="H731" s="15"/>
    </row>
    <row r="732" spans="5:8" s="14" customFormat="1" x14ac:dyDescent="0.2">
      <c r="E732" s="22"/>
      <c r="H732" s="15"/>
    </row>
    <row r="733" spans="5:8" s="14" customFormat="1" x14ac:dyDescent="0.2">
      <c r="E733" s="22"/>
      <c r="H733" s="15"/>
    </row>
    <row r="734" spans="5:8" s="14" customFormat="1" x14ac:dyDescent="0.2">
      <c r="E734" s="22"/>
      <c r="H734" s="15"/>
    </row>
    <row r="735" spans="5:8" s="14" customFormat="1" x14ac:dyDescent="0.2">
      <c r="E735" s="22"/>
      <c r="H735" s="15"/>
    </row>
    <row r="736" spans="5:8" s="14" customFormat="1" x14ac:dyDescent="0.2">
      <c r="E736" s="22"/>
      <c r="H736" s="15"/>
    </row>
    <row r="737" spans="5:8" s="14" customFormat="1" x14ac:dyDescent="0.2">
      <c r="E737" s="22"/>
      <c r="H737" s="15"/>
    </row>
    <row r="738" spans="5:8" s="14" customFormat="1" x14ac:dyDescent="0.2">
      <c r="E738" s="22"/>
      <c r="H738" s="15"/>
    </row>
    <row r="739" spans="5:8" s="14" customFormat="1" x14ac:dyDescent="0.2">
      <c r="E739" s="22"/>
      <c r="H739" s="15"/>
    </row>
    <row r="740" spans="5:8" s="14" customFormat="1" x14ac:dyDescent="0.2">
      <c r="E740" s="22"/>
      <c r="H740" s="15"/>
    </row>
    <row r="741" spans="5:8" s="14" customFormat="1" x14ac:dyDescent="0.2">
      <c r="E741" s="22"/>
      <c r="H741" s="15"/>
    </row>
    <row r="742" spans="5:8" s="14" customFormat="1" x14ac:dyDescent="0.2">
      <c r="E742" s="22"/>
      <c r="H742" s="15"/>
    </row>
    <row r="743" spans="5:8" s="14" customFormat="1" x14ac:dyDescent="0.2">
      <c r="E743" s="22"/>
      <c r="H743" s="15"/>
    </row>
    <row r="744" spans="5:8" s="14" customFormat="1" x14ac:dyDescent="0.2">
      <c r="E744" s="22"/>
      <c r="H744" s="15"/>
    </row>
    <row r="745" spans="5:8" s="14" customFormat="1" x14ac:dyDescent="0.2">
      <c r="E745" s="22"/>
      <c r="H745" s="15"/>
    </row>
    <row r="746" spans="5:8" s="14" customFormat="1" x14ac:dyDescent="0.2">
      <c r="E746" s="22"/>
      <c r="H746" s="15"/>
    </row>
    <row r="747" spans="5:8" s="14" customFormat="1" x14ac:dyDescent="0.2">
      <c r="E747" s="22"/>
      <c r="H747" s="15"/>
    </row>
    <row r="748" spans="5:8" s="14" customFormat="1" x14ac:dyDescent="0.2">
      <c r="E748" s="22"/>
      <c r="H748" s="15"/>
    </row>
    <row r="749" spans="5:8" s="14" customFormat="1" x14ac:dyDescent="0.2">
      <c r="E749" s="22"/>
      <c r="H749" s="15"/>
    </row>
    <row r="750" spans="5:8" s="14" customFormat="1" x14ac:dyDescent="0.2">
      <c r="E750" s="22"/>
      <c r="H750" s="15"/>
    </row>
    <row r="751" spans="5:8" s="14" customFormat="1" x14ac:dyDescent="0.2">
      <c r="E751" s="22"/>
      <c r="H751" s="15"/>
    </row>
    <row r="752" spans="5:8" s="14" customFormat="1" x14ac:dyDescent="0.2">
      <c r="E752" s="22"/>
      <c r="H752" s="15"/>
    </row>
    <row r="753" spans="5:8" s="14" customFormat="1" x14ac:dyDescent="0.2">
      <c r="E753" s="22"/>
      <c r="H753" s="15"/>
    </row>
    <row r="754" spans="5:8" s="14" customFormat="1" x14ac:dyDescent="0.2">
      <c r="E754" s="22"/>
      <c r="H754" s="15"/>
    </row>
    <row r="755" spans="5:8" s="14" customFormat="1" x14ac:dyDescent="0.2">
      <c r="E755" s="22"/>
      <c r="H755" s="15"/>
    </row>
    <row r="756" spans="5:8" s="14" customFormat="1" x14ac:dyDescent="0.2">
      <c r="E756" s="22"/>
      <c r="H756" s="15"/>
    </row>
    <row r="757" spans="5:8" s="14" customFormat="1" x14ac:dyDescent="0.2">
      <c r="E757" s="22"/>
      <c r="H757" s="15"/>
    </row>
    <row r="758" spans="5:8" s="14" customFormat="1" x14ac:dyDescent="0.2">
      <c r="E758" s="22"/>
      <c r="H758" s="15"/>
    </row>
    <row r="759" spans="5:8" s="14" customFormat="1" x14ac:dyDescent="0.2">
      <c r="E759" s="22"/>
      <c r="H759" s="15"/>
    </row>
    <row r="760" spans="5:8" s="14" customFormat="1" x14ac:dyDescent="0.2">
      <c r="E760" s="22"/>
      <c r="H760" s="15"/>
    </row>
    <row r="761" spans="5:8" s="14" customFormat="1" x14ac:dyDescent="0.2">
      <c r="E761" s="22"/>
      <c r="H761" s="15"/>
    </row>
    <row r="762" spans="5:8" s="14" customFormat="1" x14ac:dyDescent="0.2">
      <c r="E762" s="22"/>
      <c r="H762" s="15"/>
    </row>
    <row r="763" spans="5:8" s="14" customFormat="1" x14ac:dyDescent="0.2">
      <c r="E763" s="22"/>
      <c r="H763" s="15"/>
    </row>
    <row r="764" spans="5:8" s="14" customFormat="1" x14ac:dyDescent="0.2">
      <c r="E764" s="22"/>
      <c r="H764" s="15"/>
    </row>
    <row r="765" spans="5:8" s="14" customFormat="1" x14ac:dyDescent="0.2">
      <c r="E765" s="22"/>
      <c r="H765" s="15"/>
    </row>
    <row r="766" spans="5:8" s="14" customFormat="1" x14ac:dyDescent="0.2">
      <c r="E766" s="22"/>
      <c r="H766" s="15"/>
    </row>
    <row r="767" spans="5:8" s="14" customFormat="1" x14ac:dyDescent="0.2">
      <c r="E767" s="22"/>
      <c r="H767" s="15"/>
    </row>
    <row r="768" spans="5:8" s="14" customFormat="1" x14ac:dyDescent="0.2">
      <c r="E768" s="22"/>
      <c r="H768" s="15"/>
    </row>
    <row r="769" spans="5:8" s="14" customFormat="1" x14ac:dyDescent="0.2">
      <c r="E769" s="22"/>
      <c r="H769" s="15"/>
    </row>
    <row r="770" spans="5:8" s="14" customFormat="1" x14ac:dyDescent="0.2">
      <c r="E770" s="22"/>
      <c r="H770" s="15"/>
    </row>
    <row r="771" spans="5:8" s="14" customFormat="1" x14ac:dyDescent="0.2">
      <c r="E771" s="22"/>
      <c r="H771" s="15"/>
    </row>
    <row r="772" spans="5:8" s="14" customFormat="1" x14ac:dyDescent="0.2">
      <c r="E772" s="22"/>
      <c r="H772" s="15"/>
    </row>
    <row r="773" spans="5:8" s="14" customFormat="1" x14ac:dyDescent="0.2">
      <c r="E773" s="22"/>
      <c r="H773" s="15"/>
    </row>
    <row r="774" spans="5:8" s="14" customFormat="1" x14ac:dyDescent="0.2">
      <c r="E774" s="22"/>
      <c r="H774" s="15"/>
    </row>
    <row r="775" spans="5:8" s="14" customFormat="1" x14ac:dyDescent="0.2">
      <c r="E775" s="22"/>
      <c r="H775" s="15"/>
    </row>
    <row r="776" spans="5:8" s="14" customFormat="1" x14ac:dyDescent="0.2">
      <c r="E776" s="22"/>
      <c r="H776" s="15"/>
    </row>
    <row r="777" spans="5:8" s="14" customFormat="1" x14ac:dyDescent="0.2">
      <c r="E777" s="22"/>
      <c r="H777" s="15"/>
    </row>
    <row r="778" spans="5:8" s="14" customFormat="1" x14ac:dyDescent="0.2">
      <c r="E778" s="22"/>
      <c r="H778" s="15"/>
    </row>
    <row r="779" spans="5:8" s="14" customFormat="1" x14ac:dyDescent="0.2">
      <c r="E779" s="22"/>
      <c r="H779" s="15"/>
    </row>
    <row r="780" spans="5:8" s="14" customFormat="1" x14ac:dyDescent="0.2">
      <c r="E780" s="22"/>
      <c r="H780" s="15"/>
    </row>
    <row r="781" spans="5:8" s="14" customFormat="1" x14ac:dyDescent="0.2">
      <c r="E781" s="22"/>
      <c r="H781" s="15"/>
    </row>
    <row r="782" spans="5:8" s="14" customFormat="1" x14ac:dyDescent="0.2">
      <c r="E782" s="22"/>
      <c r="H782" s="15"/>
    </row>
    <row r="783" spans="5:8" s="14" customFormat="1" x14ac:dyDescent="0.2">
      <c r="E783" s="22"/>
      <c r="H783" s="15"/>
    </row>
    <row r="784" spans="5:8" s="14" customFormat="1" x14ac:dyDescent="0.2">
      <c r="E784" s="22"/>
      <c r="H784" s="15"/>
    </row>
    <row r="785" spans="5:8" s="14" customFormat="1" x14ac:dyDescent="0.2">
      <c r="E785" s="22"/>
      <c r="H785" s="15"/>
    </row>
    <row r="786" spans="5:8" s="14" customFormat="1" x14ac:dyDescent="0.2">
      <c r="E786" s="22"/>
      <c r="H786" s="15"/>
    </row>
    <row r="787" spans="5:8" s="14" customFormat="1" x14ac:dyDescent="0.2">
      <c r="E787" s="22"/>
      <c r="H787" s="15"/>
    </row>
    <row r="788" spans="5:8" s="14" customFormat="1" x14ac:dyDescent="0.2">
      <c r="E788" s="22"/>
      <c r="H788" s="15"/>
    </row>
    <row r="789" spans="5:8" s="14" customFormat="1" x14ac:dyDescent="0.2">
      <c r="E789" s="22"/>
      <c r="H789" s="15"/>
    </row>
    <row r="790" spans="5:8" s="14" customFormat="1" x14ac:dyDescent="0.2">
      <c r="E790" s="22"/>
      <c r="H790" s="15"/>
    </row>
    <row r="791" spans="5:8" s="14" customFormat="1" x14ac:dyDescent="0.2">
      <c r="E791" s="22"/>
      <c r="H791" s="15"/>
    </row>
    <row r="792" spans="5:8" s="14" customFormat="1" x14ac:dyDescent="0.2">
      <c r="E792" s="22"/>
      <c r="H792" s="15"/>
    </row>
    <row r="793" spans="5:8" s="14" customFormat="1" x14ac:dyDescent="0.2">
      <c r="E793" s="22"/>
      <c r="H793" s="15"/>
    </row>
    <row r="794" spans="5:8" s="14" customFormat="1" x14ac:dyDescent="0.2">
      <c r="E794" s="22"/>
      <c r="H794" s="15"/>
    </row>
    <row r="795" spans="5:8" s="14" customFormat="1" x14ac:dyDescent="0.2">
      <c r="E795" s="22"/>
      <c r="H795" s="15"/>
    </row>
    <row r="796" spans="5:8" s="14" customFormat="1" x14ac:dyDescent="0.2">
      <c r="E796" s="22"/>
      <c r="H796" s="15"/>
    </row>
    <row r="797" spans="5:8" s="14" customFormat="1" x14ac:dyDescent="0.2">
      <c r="E797" s="22"/>
      <c r="H797" s="15"/>
    </row>
    <row r="798" spans="5:8" s="14" customFormat="1" x14ac:dyDescent="0.2">
      <c r="E798" s="22"/>
      <c r="H798" s="15"/>
    </row>
    <row r="799" spans="5:8" s="14" customFormat="1" x14ac:dyDescent="0.2">
      <c r="E799" s="22"/>
      <c r="H799" s="15"/>
    </row>
    <row r="800" spans="5:8" s="14" customFormat="1" x14ac:dyDescent="0.2">
      <c r="E800" s="22"/>
      <c r="H800" s="15"/>
    </row>
    <row r="801" spans="5:8" s="14" customFormat="1" x14ac:dyDescent="0.2">
      <c r="E801" s="22"/>
      <c r="H801" s="15"/>
    </row>
    <row r="802" spans="5:8" s="14" customFormat="1" x14ac:dyDescent="0.2">
      <c r="E802" s="22"/>
      <c r="H802" s="15"/>
    </row>
    <row r="803" spans="5:8" s="14" customFormat="1" x14ac:dyDescent="0.2">
      <c r="E803" s="22"/>
      <c r="H803" s="15"/>
    </row>
    <row r="804" spans="5:8" s="14" customFormat="1" x14ac:dyDescent="0.2">
      <c r="E804" s="22"/>
      <c r="H804" s="15"/>
    </row>
    <row r="805" spans="5:8" s="14" customFormat="1" x14ac:dyDescent="0.2">
      <c r="E805" s="22"/>
      <c r="H805" s="15"/>
    </row>
    <row r="806" spans="5:8" s="14" customFormat="1" x14ac:dyDescent="0.2">
      <c r="E806" s="22"/>
      <c r="H806" s="15"/>
    </row>
    <row r="807" spans="5:8" s="14" customFormat="1" x14ac:dyDescent="0.2">
      <c r="E807" s="22"/>
      <c r="H807" s="15"/>
    </row>
    <row r="808" spans="5:8" s="14" customFormat="1" x14ac:dyDescent="0.2">
      <c r="E808" s="22"/>
      <c r="H808" s="15"/>
    </row>
    <row r="809" spans="5:8" s="14" customFormat="1" x14ac:dyDescent="0.2">
      <c r="E809" s="22"/>
      <c r="H809" s="15"/>
    </row>
    <row r="810" spans="5:8" s="14" customFormat="1" x14ac:dyDescent="0.2">
      <c r="E810" s="22"/>
      <c r="H810" s="15"/>
    </row>
    <row r="811" spans="5:8" s="14" customFormat="1" x14ac:dyDescent="0.2">
      <c r="E811" s="22"/>
      <c r="H811" s="15"/>
    </row>
    <row r="812" spans="5:8" s="14" customFormat="1" x14ac:dyDescent="0.2">
      <c r="E812" s="22"/>
      <c r="H812" s="15"/>
    </row>
    <row r="813" spans="5:8" s="14" customFormat="1" x14ac:dyDescent="0.2">
      <c r="E813" s="22"/>
      <c r="H813" s="15"/>
    </row>
    <row r="814" spans="5:8" s="14" customFormat="1" x14ac:dyDescent="0.2">
      <c r="E814" s="22"/>
      <c r="H814" s="15"/>
    </row>
    <row r="815" spans="5:8" s="14" customFormat="1" x14ac:dyDescent="0.2">
      <c r="E815" s="22"/>
      <c r="H815" s="15"/>
    </row>
    <row r="816" spans="5:8" s="14" customFormat="1" x14ac:dyDescent="0.2">
      <c r="E816" s="22"/>
      <c r="H816" s="15"/>
    </row>
    <row r="817" spans="5:8" s="14" customFormat="1" x14ac:dyDescent="0.2">
      <c r="E817" s="22"/>
      <c r="H817" s="15"/>
    </row>
    <row r="818" spans="5:8" s="14" customFormat="1" x14ac:dyDescent="0.2">
      <c r="E818" s="22"/>
      <c r="H818" s="15"/>
    </row>
    <row r="819" spans="5:8" s="14" customFormat="1" x14ac:dyDescent="0.2">
      <c r="E819" s="22"/>
      <c r="H819" s="15"/>
    </row>
    <row r="820" spans="5:8" s="14" customFormat="1" x14ac:dyDescent="0.2">
      <c r="E820" s="22"/>
      <c r="H820" s="15"/>
    </row>
    <row r="821" spans="5:8" s="14" customFormat="1" x14ac:dyDescent="0.2">
      <c r="E821" s="22"/>
      <c r="H821" s="15"/>
    </row>
    <row r="822" spans="5:8" s="14" customFormat="1" x14ac:dyDescent="0.2">
      <c r="E822" s="22"/>
      <c r="H822" s="15"/>
    </row>
    <row r="823" spans="5:8" s="14" customFormat="1" x14ac:dyDescent="0.2">
      <c r="E823" s="22"/>
      <c r="H823" s="15"/>
    </row>
    <row r="824" spans="5:8" s="14" customFormat="1" x14ac:dyDescent="0.2">
      <c r="E824" s="22"/>
      <c r="H824" s="15"/>
    </row>
    <row r="825" spans="5:8" s="14" customFormat="1" x14ac:dyDescent="0.2">
      <c r="E825" s="22"/>
      <c r="H825" s="15"/>
    </row>
    <row r="826" spans="5:8" s="14" customFormat="1" x14ac:dyDescent="0.2">
      <c r="E826" s="22"/>
      <c r="H826" s="15"/>
    </row>
    <row r="827" spans="5:8" s="14" customFormat="1" x14ac:dyDescent="0.2">
      <c r="E827" s="22"/>
      <c r="H827" s="15"/>
    </row>
    <row r="828" spans="5:8" s="14" customFormat="1" x14ac:dyDescent="0.2">
      <c r="E828" s="22"/>
      <c r="H828" s="15"/>
    </row>
    <row r="829" spans="5:8" s="14" customFormat="1" x14ac:dyDescent="0.2">
      <c r="E829" s="22"/>
      <c r="H829" s="15"/>
    </row>
    <row r="830" spans="5:8" s="14" customFormat="1" x14ac:dyDescent="0.2">
      <c r="E830" s="22"/>
      <c r="H830" s="15"/>
    </row>
    <row r="831" spans="5:8" s="14" customFormat="1" x14ac:dyDescent="0.2">
      <c r="E831" s="22"/>
      <c r="H831" s="15"/>
    </row>
    <row r="832" spans="5:8" s="14" customFormat="1" x14ac:dyDescent="0.2">
      <c r="E832" s="22"/>
      <c r="H832" s="15"/>
    </row>
    <row r="833" spans="5:8" s="14" customFormat="1" x14ac:dyDescent="0.2">
      <c r="E833" s="22"/>
      <c r="H833" s="15"/>
    </row>
    <row r="834" spans="5:8" s="14" customFormat="1" x14ac:dyDescent="0.2">
      <c r="E834" s="22"/>
      <c r="H834" s="15"/>
    </row>
    <row r="835" spans="5:8" s="14" customFormat="1" x14ac:dyDescent="0.2">
      <c r="E835" s="22"/>
      <c r="H835" s="15"/>
    </row>
    <row r="836" spans="5:8" s="14" customFormat="1" x14ac:dyDescent="0.2">
      <c r="E836" s="22"/>
      <c r="H836" s="15"/>
    </row>
    <row r="837" spans="5:8" s="14" customFormat="1" x14ac:dyDescent="0.2">
      <c r="E837" s="22"/>
      <c r="H837" s="15"/>
    </row>
    <row r="838" spans="5:8" s="14" customFormat="1" x14ac:dyDescent="0.2">
      <c r="E838" s="22"/>
      <c r="H838" s="15"/>
    </row>
    <row r="839" spans="5:8" s="14" customFormat="1" x14ac:dyDescent="0.2">
      <c r="E839" s="22"/>
      <c r="H839" s="15"/>
    </row>
    <row r="840" spans="5:8" s="14" customFormat="1" x14ac:dyDescent="0.2">
      <c r="E840" s="22"/>
      <c r="H840" s="15"/>
    </row>
    <row r="841" spans="5:8" s="14" customFormat="1" x14ac:dyDescent="0.2">
      <c r="E841" s="22"/>
      <c r="H841" s="15"/>
    </row>
    <row r="842" spans="5:8" s="14" customFormat="1" x14ac:dyDescent="0.2">
      <c r="E842" s="22"/>
      <c r="H842" s="15"/>
    </row>
    <row r="843" spans="5:8" s="14" customFormat="1" x14ac:dyDescent="0.2">
      <c r="E843" s="22"/>
      <c r="H843" s="15"/>
    </row>
    <row r="844" spans="5:8" s="14" customFormat="1" x14ac:dyDescent="0.2">
      <c r="E844" s="22"/>
      <c r="H844" s="15"/>
    </row>
    <row r="845" spans="5:8" s="14" customFormat="1" x14ac:dyDescent="0.2">
      <c r="E845" s="22"/>
      <c r="H845" s="15"/>
    </row>
    <row r="846" spans="5:8" s="14" customFormat="1" x14ac:dyDescent="0.2">
      <c r="E846" s="22"/>
      <c r="H846" s="15"/>
    </row>
    <row r="847" spans="5:8" s="14" customFormat="1" x14ac:dyDescent="0.2">
      <c r="E847" s="22"/>
      <c r="H847" s="15"/>
    </row>
    <row r="848" spans="5:8" s="14" customFormat="1" x14ac:dyDescent="0.2">
      <c r="E848" s="22"/>
      <c r="H848" s="15"/>
    </row>
    <row r="849" spans="5:8" s="14" customFormat="1" x14ac:dyDescent="0.2">
      <c r="E849" s="22"/>
      <c r="H849" s="15"/>
    </row>
    <row r="850" spans="5:8" s="14" customFormat="1" x14ac:dyDescent="0.2">
      <c r="E850" s="22"/>
      <c r="H850" s="15"/>
    </row>
    <row r="851" spans="5:8" s="14" customFormat="1" x14ac:dyDescent="0.2">
      <c r="E851" s="22"/>
      <c r="H851" s="15"/>
    </row>
    <row r="852" spans="5:8" s="14" customFormat="1" x14ac:dyDescent="0.2">
      <c r="E852" s="22"/>
      <c r="H852" s="15"/>
    </row>
    <row r="853" spans="5:8" s="14" customFormat="1" x14ac:dyDescent="0.2">
      <c r="E853" s="22"/>
      <c r="H853" s="15"/>
    </row>
    <row r="854" spans="5:8" s="14" customFormat="1" x14ac:dyDescent="0.2">
      <c r="E854" s="22"/>
      <c r="H854" s="15"/>
    </row>
    <row r="855" spans="5:8" s="14" customFormat="1" x14ac:dyDescent="0.2">
      <c r="E855" s="22"/>
      <c r="H855" s="15"/>
    </row>
    <row r="856" spans="5:8" s="14" customFormat="1" x14ac:dyDescent="0.2">
      <c r="E856" s="22"/>
      <c r="H856" s="15"/>
    </row>
    <row r="857" spans="5:8" s="14" customFormat="1" x14ac:dyDescent="0.2">
      <c r="E857" s="22"/>
      <c r="H857" s="15"/>
    </row>
    <row r="858" spans="5:8" s="14" customFormat="1" x14ac:dyDescent="0.2">
      <c r="E858" s="22"/>
      <c r="H858" s="15"/>
    </row>
    <row r="859" spans="5:8" s="14" customFormat="1" x14ac:dyDescent="0.2">
      <c r="E859" s="22"/>
      <c r="H859" s="15"/>
    </row>
    <row r="860" spans="5:8" s="14" customFormat="1" x14ac:dyDescent="0.2">
      <c r="E860" s="22"/>
      <c r="H860" s="15"/>
    </row>
    <row r="861" spans="5:8" s="14" customFormat="1" x14ac:dyDescent="0.2">
      <c r="E861" s="22"/>
      <c r="H861" s="15"/>
    </row>
    <row r="862" spans="5:8" s="14" customFormat="1" x14ac:dyDescent="0.2">
      <c r="E862" s="22"/>
      <c r="H862" s="15"/>
    </row>
    <row r="863" spans="5:8" s="14" customFormat="1" x14ac:dyDescent="0.2">
      <c r="E863" s="22"/>
      <c r="H863" s="15"/>
    </row>
    <row r="864" spans="5:8" s="14" customFormat="1" x14ac:dyDescent="0.2">
      <c r="E864" s="22"/>
      <c r="H864" s="15"/>
    </row>
    <row r="865" spans="5:8" s="14" customFormat="1" x14ac:dyDescent="0.2">
      <c r="E865" s="22"/>
      <c r="H865" s="15"/>
    </row>
    <row r="866" spans="5:8" s="14" customFormat="1" x14ac:dyDescent="0.2">
      <c r="E866" s="22"/>
      <c r="H866" s="15"/>
    </row>
    <row r="867" spans="5:8" s="14" customFormat="1" x14ac:dyDescent="0.2">
      <c r="E867" s="22"/>
      <c r="H867" s="15"/>
    </row>
    <row r="868" spans="5:8" s="14" customFormat="1" x14ac:dyDescent="0.2">
      <c r="E868" s="22"/>
      <c r="H868" s="15"/>
    </row>
    <row r="869" spans="5:8" s="14" customFormat="1" x14ac:dyDescent="0.2">
      <c r="E869" s="22"/>
      <c r="H869" s="15"/>
    </row>
    <row r="870" spans="5:8" s="14" customFormat="1" x14ac:dyDescent="0.2">
      <c r="E870" s="22"/>
      <c r="H870" s="15"/>
    </row>
    <row r="871" spans="5:8" s="14" customFormat="1" x14ac:dyDescent="0.2">
      <c r="E871" s="22"/>
      <c r="H871" s="15"/>
    </row>
    <row r="872" spans="5:8" s="14" customFormat="1" x14ac:dyDescent="0.2">
      <c r="E872" s="22"/>
      <c r="H872" s="15"/>
    </row>
    <row r="873" spans="5:8" s="14" customFormat="1" x14ac:dyDescent="0.2">
      <c r="E873" s="22"/>
      <c r="H873" s="15"/>
    </row>
    <row r="874" spans="5:8" s="14" customFormat="1" x14ac:dyDescent="0.2">
      <c r="E874" s="22"/>
      <c r="H874" s="15"/>
    </row>
    <row r="875" spans="5:8" s="14" customFormat="1" x14ac:dyDescent="0.2">
      <c r="E875" s="22"/>
      <c r="H875" s="15"/>
    </row>
    <row r="876" spans="5:8" s="14" customFormat="1" x14ac:dyDescent="0.2">
      <c r="E876" s="22"/>
      <c r="H876" s="15"/>
    </row>
    <row r="877" spans="5:8" s="14" customFormat="1" x14ac:dyDescent="0.2">
      <c r="E877" s="22"/>
      <c r="H877" s="15"/>
    </row>
    <row r="878" spans="5:8" s="14" customFormat="1" x14ac:dyDescent="0.2">
      <c r="E878" s="22"/>
      <c r="H878" s="15"/>
    </row>
    <row r="879" spans="5:8" s="14" customFormat="1" x14ac:dyDescent="0.2">
      <c r="E879" s="22"/>
      <c r="H879" s="15"/>
    </row>
    <row r="880" spans="5:8" s="14" customFormat="1" x14ac:dyDescent="0.2">
      <c r="E880" s="22"/>
      <c r="H880" s="15"/>
    </row>
    <row r="881" spans="5:8" s="14" customFormat="1" x14ac:dyDescent="0.2">
      <c r="E881" s="22"/>
      <c r="H881" s="15"/>
    </row>
    <row r="882" spans="5:8" s="14" customFormat="1" x14ac:dyDescent="0.2">
      <c r="E882" s="22"/>
      <c r="H882" s="15"/>
    </row>
    <row r="883" spans="5:8" s="14" customFormat="1" x14ac:dyDescent="0.2">
      <c r="E883" s="22"/>
      <c r="H883" s="15"/>
    </row>
    <row r="884" spans="5:8" s="14" customFormat="1" x14ac:dyDescent="0.2">
      <c r="E884" s="22"/>
      <c r="H884" s="15"/>
    </row>
    <row r="885" spans="5:8" s="14" customFormat="1" x14ac:dyDescent="0.2">
      <c r="E885" s="22"/>
      <c r="H885" s="15"/>
    </row>
    <row r="886" spans="5:8" s="14" customFormat="1" x14ac:dyDescent="0.2">
      <c r="E886" s="22"/>
      <c r="H886" s="15"/>
    </row>
    <row r="887" spans="5:8" s="14" customFormat="1" x14ac:dyDescent="0.2">
      <c r="E887" s="22"/>
      <c r="H887" s="15"/>
    </row>
    <row r="888" spans="5:8" s="14" customFormat="1" x14ac:dyDescent="0.2">
      <c r="E888" s="22"/>
      <c r="H888" s="15"/>
    </row>
    <row r="889" spans="5:8" s="14" customFormat="1" x14ac:dyDescent="0.2">
      <c r="E889" s="22"/>
      <c r="H889" s="15"/>
    </row>
    <row r="890" spans="5:8" s="14" customFormat="1" x14ac:dyDescent="0.2">
      <c r="E890" s="22"/>
      <c r="H890" s="15"/>
    </row>
    <row r="891" spans="5:8" s="14" customFormat="1" x14ac:dyDescent="0.2">
      <c r="E891" s="22"/>
      <c r="H891" s="15"/>
    </row>
    <row r="892" spans="5:8" s="14" customFormat="1" x14ac:dyDescent="0.2">
      <c r="E892" s="22"/>
      <c r="H892" s="15"/>
    </row>
    <row r="893" spans="5:8" s="14" customFormat="1" x14ac:dyDescent="0.2">
      <c r="E893" s="22"/>
      <c r="H893" s="15"/>
    </row>
    <row r="894" spans="5:8" s="14" customFormat="1" x14ac:dyDescent="0.2">
      <c r="E894" s="22"/>
      <c r="H894" s="15"/>
    </row>
    <row r="895" spans="5:8" s="14" customFormat="1" x14ac:dyDescent="0.2">
      <c r="E895" s="22"/>
      <c r="H895" s="15"/>
    </row>
    <row r="896" spans="5:8" s="14" customFormat="1" x14ac:dyDescent="0.2">
      <c r="E896" s="22"/>
      <c r="H896" s="15"/>
    </row>
    <row r="897" spans="5:8" s="14" customFormat="1" x14ac:dyDescent="0.2">
      <c r="E897" s="22"/>
      <c r="H897" s="15"/>
    </row>
    <row r="898" spans="5:8" s="14" customFormat="1" x14ac:dyDescent="0.2">
      <c r="E898" s="22"/>
      <c r="H898" s="15"/>
    </row>
    <row r="899" spans="5:8" s="14" customFormat="1" x14ac:dyDescent="0.2">
      <c r="E899" s="22"/>
      <c r="H899" s="15"/>
    </row>
    <row r="900" spans="5:8" s="14" customFormat="1" x14ac:dyDescent="0.2">
      <c r="E900" s="22"/>
      <c r="H900" s="15"/>
    </row>
    <row r="901" spans="5:8" s="14" customFormat="1" x14ac:dyDescent="0.2">
      <c r="E901" s="22"/>
      <c r="H901" s="15"/>
    </row>
    <row r="902" spans="5:8" s="14" customFormat="1" x14ac:dyDescent="0.2">
      <c r="E902" s="22"/>
      <c r="H902" s="15"/>
    </row>
    <row r="903" spans="5:8" s="14" customFormat="1" x14ac:dyDescent="0.2">
      <c r="E903" s="22"/>
      <c r="H903" s="15"/>
    </row>
    <row r="904" spans="5:8" s="14" customFormat="1" x14ac:dyDescent="0.2">
      <c r="E904" s="22"/>
      <c r="H904" s="15"/>
    </row>
    <row r="905" spans="5:8" s="14" customFormat="1" x14ac:dyDescent="0.2">
      <c r="E905" s="22"/>
      <c r="H905" s="15"/>
    </row>
    <row r="906" spans="5:8" s="14" customFormat="1" x14ac:dyDescent="0.2">
      <c r="E906" s="22"/>
      <c r="H906" s="15"/>
    </row>
    <row r="907" spans="5:8" s="14" customFormat="1" x14ac:dyDescent="0.2">
      <c r="E907" s="22"/>
      <c r="H907" s="15"/>
    </row>
    <row r="908" spans="5:8" s="14" customFormat="1" x14ac:dyDescent="0.2">
      <c r="E908" s="22"/>
      <c r="H908" s="15"/>
    </row>
    <row r="909" spans="5:8" s="14" customFormat="1" x14ac:dyDescent="0.2">
      <c r="E909" s="22"/>
      <c r="H909" s="15"/>
    </row>
    <row r="910" spans="5:8" s="14" customFormat="1" x14ac:dyDescent="0.2">
      <c r="E910" s="22"/>
      <c r="H910" s="15"/>
    </row>
    <row r="911" spans="5:8" s="14" customFormat="1" x14ac:dyDescent="0.2">
      <c r="E911" s="22"/>
      <c r="H911" s="15"/>
    </row>
    <row r="912" spans="5:8" s="14" customFormat="1" x14ac:dyDescent="0.2">
      <c r="E912" s="22"/>
      <c r="H912" s="15"/>
    </row>
    <row r="913" spans="5:8" s="14" customFormat="1" x14ac:dyDescent="0.2">
      <c r="E913" s="22"/>
      <c r="H913" s="15"/>
    </row>
    <row r="914" spans="5:8" s="14" customFormat="1" x14ac:dyDescent="0.2">
      <c r="E914" s="22"/>
      <c r="H914" s="15"/>
    </row>
    <row r="915" spans="5:8" s="14" customFormat="1" x14ac:dyDescent="0.2">
      <c r="E915" s="22"/>
      <c r="H915" s="15"/>
    </row>
    <row r="916" spans="5:8" s="14" customFormat="1" x14ac:dyDescent="0.2">
      <c r="E916" s="22"/>
      <c r="H916" s="15"/>
    </row>
    <row r="917" spans="5:8" s="14" customFormat="1" x14ac:dyDescent="0.2">
      <c r="E917" s="22"/>
      <c r="H917" s="15"/>
    </row>
    <row r="918" spans="5:8" s="14" customFormat="1" x14ac:dyDescent="0.2">
      <c r="E918" s="22"/>
      <c r="H918" s="15"/>
    </row>
    <row r="919" spans="5:8" s="14" customFormat="1" x14ac:dyDescent="0.2">
      <c r="E919" s="22"/>
      <c r="H919" s="15"/>
    </row>
    <row r="920" spans="5:8" s="14" customFormat="1" x14ac:dyDescent="0.2">
      <c r="E920" s="22"/>
      <c r="H920" s="15"/>
    </row>
    <row r="921" spans="5:8" s="14" customFormat="1" x14ac:dyDescent="0.2">
      <c r="E921" s="22"/>
      <c r="H921" s="15"/>
    </row>
    <row r="922" spans="5:8" s="14" customFormat="1" x14ac:dyDescent="0.2">
      <c r="E922" s="22"/>
      <c r="H922" s="15"/>
    </row>
    <row r="923" spans="5:8" s="14" customFormat="1" x14ac:dyDescent="0.2">
      <c r="E923" s="22"/>
      <c r="H923" s="15"/>
    </row>
    <row r="924" spans="5:8" s="14" customFormat="1" x14ac:dyDescent="0.2">
      <c r="E924" s="22"/>
      <c r="H924" s="15"/>
    </row>
    <row r="925" spans="5:8" s="14" customFormat="1" x14ac:dyDescent="0.2">
      <c r="E925" s="22"/>
      <c r="H925" s="15"/>
    </row>
    <row r="926" spans="5:8" s="14" customFormat="1" x14ac:dyDescent="0.2">
      <c r="E926" s="22"/>
      <c r="H926" s="15"/>
    </row>
    <row r="927" spans="5:8" s="14" customFormat="1" x14ac:dyDescent="0.2">
      <c r="E927" s="22"/>
      <c r="H927" s="15"/>
    </row>
    <row r="928" spans="5:8" s="14" customFormat="1" x14ac:dyDescent="0.2">
      <c r="E928" s="22"/>
      <c r="H928" s="15"/>
    </row>
    <row r="929" spans="5:8" s="14" customFormat="1" x14ac:dyDescent="0.2">
      <c r="E929" s="22"/>
      <c r="H929" s="15"/>
    </row>
    <row r="930" spans="5:8" s="14" customFormat="1" x14ac:dyDescent="0.2">
      <c r="E930" s="22"/>
      <c r="H930" s="15"/>
    </row>
    <row r="931" spans="5:8" s="14" customFormat="1" x14ac:dyDescent="0.2">
      <c r="E931" s="22"/>
      <c r="H931" s="15"/>
    </row>
    <row r="932" spans="5:8" s="14" customFormat="1" x14ac:dyDescent="0.2">
      <c r="E932" s="22"/>
      <c r="H932" s="15"/>
    </row>
    <row r="933" spans="5:8" s="14" customFormat="1" x14ac:dyDescent="0.2">
      <c r="E933" s="22"/>
      <c r="H933" s="15"/>
    </row>
    <row r="934" spans="5:8" s="14" customFormat="1" x14ac:dyDescent="0.2">
      <c r="E934" s="22"/>
      <c r="H934" s="15"/>
    </row>
    <row r="935" spans="5:8" s="14" customFormat="1" x14ac:dyDescent="0.2">
      <c r="E935" s="22"/>
      <c r="H935" s="15"/>
    </row>
    <row r="936" spans="5:8" s="14" customFormat="1" x14ac:dyDescent="0.2">
      <c r="E936" s="22"/>
      <c r="H936" s="15"/>
    </row>
    <row r="937" spans="5:8" s="14" customFormat="1" x14ac:dyDescent="0.2">
      <c r="E937" s="22"/>
      <c r="H937" s="15"/>
    </row>
    <row r="938" spans="5:8" s="14" customFormat="1" x14ac:dyDescent="0.2">
      <c r="E938" s="22"/>
      <c r="H938" s="15"/>
    </row>
    <row r="939" spans="5:8" s="14" customFormat="1" x14ac:dyDescent="0.2">
      <c r="E939" s="22"/>
      <c r="H939" s="15"/>
    </row>
    <row r="940" spans="5:8" s="14" customFormat="1" x14ac:dyDescent="0.2">
      <c r="E940" s="22"/>
      <c r="H940" s="15"/>
    </row>
    <row r="941" spans="5:8" s="14" customFormat="1" x14ac:dyDescent="0.2">
      <c r="E941" s="22"/>
      <c r="H941" s="15"/>
    </row>
    <row r="942" spans="5:8" s="14" customFormat="1" x14ac:dyDescent="0.2">
      <c r="E942" s="22"/>
      <c r="H942" s="15"/>
    </row>
    <row r="943" spans="5:8" s="14" customFormat="1" x14ac:dyDescent="0.2">
      <c r="E943" s="22"/>
      <c r="H943" s="15"/>
    </row>
    <row r="944" spans="5:8" s="14" customFormat="1" x14ac:dyDescent="0.2">
      <c r="E944" s="22"/>
      <c r="H944" s="15"/>
    </row>
    <row r="945" spans="5:8" s="14" customFormat="1" x14ac:dyDescent="0.2">
      <c r="E945" s="22"/>
      <c r="H945" s="15"/>
    </row>
    <row r="946" spans="5:8" s="14" customFormat="1" x14ac:dyDescent="0.2">
      <c r="E946" s="22"/>
      <c r="H946" s="15"/>
    </row>
    <row r="947" spans="5:8" s="14" customFormat="1" x14ac:dyDescent="0.2">
      <c r="E947" s="22"/>
      <c r="H947" s="15"/>
    </row>
    <row r="948" spans="5:8" s="14" customFormat="1" x14ac:dyDescent="0.2">
      <c r="E948" s="22"/>
      <c r="H948" s="15"/>
    </row>
    <row r="949" spans="5:8" s="14" customFormat="1" x14ac:dyDescent="0.2">
      <c r="E949" s="22"/>
      <c r="H949" s="15"/>
    </row>
    <row r="950" spans="5:8" s="14" customFormat="1" x14ac:dyDescent="0.2">
      <c r="E950" s="22"/>
      <c r="H950" s="15"/>
    </row>
    <row r="951" spans="5:8" s="14" customFormat="1" x14ac:dyDescent="0.2">
      <c r="E951" s="22"/>
      <c r="H951" s="15"/>
    </row>
    <row r="952" spans="5:8" s="14" customFormat="1" x14ac:dyDescent="0.2">
      <c r="E952" s="22"/>
      <c r="H952" s="15"/>
    </row>
    <row r="953" spans="5:8" s="14" customFormat="1" x14ac:dyDescent="0.2">
      <c r="E953" s="22"/>
      <c r="H953" s="15"/>
    </row>
    <row r="954" spans="5:8" s="14" customFormat="1" x14ac:dyDescent="0.2">
      <c r="E954" s="22"/>
      <c r="H954" s="15"/>
    </row>
    <row r="955" spans="5:8" s="14" customFormat="1" x14ac:dyDescent="0.2">
      <c r="E955" s="22"/>
      <c r="H955" s="15"/>
    </row>
    <row r="956" spans="5:8" s="14" customFormat="1" x14ac:dyDescent="0.2">
      <c r="E956" s="22"/>
      <c r="H956" s="15"/>
    </row>
    <row r="957" spans="5:8" s="14" customFormat="1" x14ac:dyDescent="0.2">
      <c r="E957" s="22"/>
      <c r="H957" s="15"/>
    </row>
    <row r="958" spans="5:8" s="14" customFormat="1" x14ac:dyDescent="0.2">
      <c r="E958" s="22"/>
      <c r="H958" s="15"/>
    </row>
    <row r="959" spans="5:8" s="14" customFormat="1" x14ac:dyDescent="0.2">
      <c r="E959" s="22"/>
      <c r="H959" s="15"/>
    </row>
    <row r="960" spans="5:8" s="14" customFormat="1" x14ac:dyDescent="0.2">
      <c r="E960" s="22"/>
      <c r="H960" s="15"/>
    </row>
    <row r="961" spans="5:8" s="14" customFormat="1" x14ac:dyDescent="0.2">
      <c r="E961" s="22"/>
      <c r="H961" s="15"/>
    </row>
    <row r="962" spans="5:8" s="14" customFormat="1" x14ac:dyDescent="0.2">
      <c r="E962" s="22"/>
      <c r="H962" s="15"/>
    </row>
    <row r="963" spans="5:8" s="14" customFormat="1" x14ac:dyDescent="0.2">
      <c r="E963" s="22"/>
      <c r="H963" s="15"/>
    </row>
    <row r="964" spans="5:8" s="14" customFormat="1" x14ac:dyDescent="0.2">
      <c r="E964" s="22"/>
      <c r="H964" s="15"/>
    </row>
    <row r="965" spans="5:8" s="14" customFormat="1" x14ac:dyDescent="0.2">
      <c r="E965" s="22"/>
      <c r="H965" s="15"/>
    </row>
    <row r="966" spans="5:8" s="14" customFormat="1" x14ac:dyDescent="0.2">
      <c r="E966" s="22"/>
      <c r="H966" s="15"/>
    </row>
    <row r="967" spans="5:8" s="14" customFormat="1" x14ac:dyDescent="0.2">
      <c r="E967" s="22"/>
      <c r="H967" s="15"/>
    </row>
    <row r="968" spans="5:8" s="14" customFormat="1" x14ac:dyDescent="0.2">
      <c r="E968" s="22"/>
      <c r="H968" s="15"/>
    </row>
    <row r="969" spans="5:8" s="14" customFormat="1" x14ac:dyDescent="0.2">
      <c r="E969" s="22"/>
      <c r="H969" s="15"/>
    </row>
    <row r="970" spans="5:8" s="14" customFormat="1" x14ac:dyDescent="0.2">
      <c r="E970" s="22"/>
      <c r="H970" s="15"/>
    </row>
    <row r="971" spans="5:8" s="14" customFormat="1" x14ac:dyDescent="0.2">
      <c r="E971" s="22"/>
      <c r="H971" s="15"/>
    </row>
    <row r="972" spans="5:8" s="14" customFormat="1" x14ac:dyDescent="0.2">
      <c r="E972" s="22"/>
      <c r="H972" s="15"/>
    </row>
    <row r="973" spans="5:8" s="14" customFormat="1" x14ac:dyDescent="0.2">
      <c r="E973" s="22"/>
      <c r="H973" s="15"/>
    </row>
    <row r="974" spans="5:8" s="14" customFormat="1" x14ac:dyDescent="0.2">
      <c r="E974" s="22"/>
      <c r="H974" s="15"/>
    </row>
    <row r="975" spans="5:8" s="14" customFormat="1" x14ac:dyDescent="0.2">
      <c r="E975" s="22"/>
      <c r="H975" s="15"/>
    </row>
    <row r="976" spans="5:8" s="14" customFormat="1" x14ac:dyDescent="0.2">
      <c r="E976" s="22"/>
      <c r="H976" s="15"/>
    </row>
    <row r="977" spans="5:8" s="14" customFormat="1" x14ac:dyDescent="0.2">
      <c r="E977" s="22"/>
      <c r="H977" s="15"/>
    </row>
    <row r="978" spans="5:8" s="14" customFormat="1" x14ac:dyDescent="0.2">
      <c r="E978" s="22"/>
      <c r="H978" s="15"/>
    </row>
    <row r="979" spans="5:8" s="14" customFormat="1" x14ac:dyDescent="0.2">
      <c r="E979" s="22"/>
      <c r="H979" s="15"/>
    </row>
    <row r="980" spans="5:8" s="14" customFormat="1" x14ac:dyDescent="0.2">
      <c r="E980" s="22"/>
      <c r="H980" s="15"/>
    </row>
    <row r="981" spans="5:8" s="14" customFormat="1" x14ac:dyDescent="0.2">
      <c r="E981" s="22"/>
      <c r="H981" s="15"/>
    </row>
    <row r="982" spans="5:8" s="14" customFormat="1" x14ac:dyDescent="0.2">
      <c r="E982" s="22"/>
      <c r="H982" s="15"/>
    </row>
    <row r="983" spans="5:8" s="14" customFormat="1" x14ac:dyDescent="0.2">
      <c r="E983" s="22"/>
      <c r="H983" s="15"/>
    </row>
    <row r="984" spans="5:8" s="14" customFormat="1" x14ac:dyDescent="0.2">
      <c r="E984" s="22"/>
      <c r="H984" s="15"/>
    </row>
    <row r="985" spans="5:8" s="14" customFormat="1" x14ac:dyDescent="0.2">
      <c r="E985" s="22"/>
      <c r="H985" s="15"/>
    </row>
    <row r="986" spans="5:8" s="14" customFormat="1" x14ac:dyDescent="0.2">
      <c r="E986" s="22"/>
      <c r="H986" s="15"/>
    </row>
    <row r="987" spans="5:8" s="14" customFormat="1" x14ac:dyDescent="0.2">
      <c r="E987" s="22"/>
      <c r="H987" s="15"/>
    </row>
    <row r="988" spans="5:8" s="14" customFormat="1" x14ac:dyDescent="0.2">
      <c r="E988" s="22"/>
      <c r="H988" s="15"/>
    </row>
    <row r="989" spans="5:8" s="14" customFormat="1" x14ac:dyDescent="0.2">
      <c r="E989" s="22"/>
      <c r="H989" s="15"/>
    </row>
    <row r="990" spans="5:8" s="14" customFormat="1" x14ac:dyDescent="0.2">
      <c r="E990" s="22"/>
      <c r="H990" s="15"/>
    </row>
    <row r="991" spans="5:8" s="14" customFormat="1" x14ac:dyDescent="0.2">
      <c r="E991" s="22"/>
      <c r="H991" s="15"/>
    </row>
    <row r="992" spans="5:8" s="14" customFormat="1" x14ac:dyDescent="0.2">
      <c r="E992" s="22"/>
      <c r="H992" s="15"/>
    </row>
    <row r="993" spans="5:8" s="14" customFormat="1" x14ac:dyDescent="0.2">
      <c r="E993" s="22"/>
      <c r="H993" s="15"/>
    </row>
    <row r="994" spans="5:8" s="14" customFormat="1" x14ac:dyDescent="0.2">
      <c r="E994" s="22"/>
      <c r="H994" s="15"/>
    </row>
    <row r="995" spans="5:8" s="14" customFormat="1" x14ac:dyDescent="0.2">
      <c r="E995" s="22"/>
      <c r="H995" s="15"/>
    </row>
    <row r="996" spans="5:8" s="14" customFormat="1" x14ac:dyDescent="0.2">
      <c r="E996" s="22"/>
      <c r="H996" s="15"/>
    </row>
    <row r="997" spans="5:8" s="14" customFormat="1" x14ac:dyDescent="0.2">
      <c r="E997" s="22"/>
      <c r="H997" s="15"/>
    </row>
    <row r="998" spans="5:8" s="14" customFormat="1" x14ac:dyDescent="0.2">
      <c r="E998" s="22"/>
      <c r="H998" s="15"/>
    </row>
    <row r="999" spans="5:8" s="14" customFormat="1" x14ac:dyDescent="0.2">
      <c r="E999" s="22"/>
      <c r="H999" s="15"/>
    </row>
    <row r="1000" spans="5:8" s="14" customFormat="1" x14ac:dyDescent="0.2">
      <c r="E1000" s="22"/>
      <c r="H1000" s="15"/>
    </row>
    <row r="1001" spans="5:8" s="14" customFormat="1" x14ac:dyDescent="0.2">
      <c r="E1001" s="22"/>
      <c r="H1001" s="15"/>
    </row>
    <row r="1002" spans="5:8" s="14" customFormat="1" x14ac:dyDescent="0.2">
      <c r="E1002" s="22"/>
      <c r="H1002" s="15"/>
    </row>
    <row r="1003" spans="5:8" s="14" customFormat="1" x14ac:dyDescent="0.2">
      <c r="E1003" s="22"/>
      <c r="H1003" s="15"/>
    </row>
    <row r="1004" spans="5:8" s="14" customFormat="1" x14ac:dyDescent="0.2">
      <c r="E1004" s="22"/>
      <c r="H1004" s="15"/>
    </row>
    <row r="1005" spans="5:8" s="14" customFormat="1" x14ac:dyDescent="0.2">
      <c r="E1005" s="22"/>
      <c r="H1005" s="15"/>
    </row>
    <row r="1006" spans="5:8" s="14" customFormat="1" x14ac:dyDescent="0.2">
      <c r="E1006" s="22"/>
      <c r="H1006" s="15"/>
    </row>
    <row r="1007" spans="5:8" s="14" customFormat="1" x14ac:dyDescent="0.2">
      <c r="E1007" s="22"/>
      <c r="H1007" s="15"/>
    </row>
    <row r="1008" spans="5:8" s="14" customFormat="1" x14ac:dyDescent="0.2">
      <c r="E1008" s="22"/>
      <c r="H1008" s="15"/>
    </row>
    <row r="1009" spans="5:8" s="14" customFormat="1" x14ac:dyDescent="0.2">
      <c r="E1009" s="22"/>
      <c r="H1009" s="15"/>
    </row>
    <row r="1010" spans="5:8" s="14" customFormat="1" x14ac:dyDescent="0.2">
      <c r="E1010" s="22"/>
      <c r="H1010" s="15"/>
    </row>
    <row r="1011" spans="5:8" s="14" customFormat="1" x14ac:dyDescent="0.2">
      <c r="E1011" s="22"/>
      <c r="H1011" s="15"/>
    </row>
    <row r="1012" spans="5:8" s="14" customFormat="1" x14ac:dyDescent="0.2">
      <c r="E1012" s="22"/>
      <c r="H1012" s="15"/>
    </row>
    <row r="1013" spans="5:8" s="14" customFormat="1" x14ac:dyDescent="0.2">
      <c r="E1013" s="22"/>
      <c r="H1013" s="15"/>
    </row>
    <row r="1014" spans="5:8" s="14" customFormat="1" x14ac:dyDescent="0.2">
      <c r="E1014" s="22"/>
      <c r="H1014" s="15"/>
    </row>
    <row r="1015" spans="5:8" s="14" customFormat="1" x14ac:dyDescent="0.2">
      <c r="E1015" s="22"/>
      <c r="H1015" s="15"/>
    </row>
    <row r="1016" spans="5:8" s="14" customFormat="1" x14ac:dyDescent="0.2">
      <c r="E1016" s="22"/>
      <c r="H1016" s="15"/>
    </row>
    <row r="1017" spans="5:8" s="14" customFormat="1" x14ac:dyDescent="0.2">
      <c r="E1017" s="22"/>
      <c r="H1017" s="15"/>
    </row>
    <row r="1018" spans="5:8" s="14" customFormat="1" x14ac:dyDescent="0.2">
      <c r="E1018" s="22"/>
      <c r="H1018" s="15"/>
    </row>
    <row r="1019" spans="5:8" s="14" customFormat="1" x14ac:dyDescent="0.2">
      <c r="E1019" s="22"/>
      <c r="H1019" s="15"/>
    </row>
    <row r="1020" spans="5:8" s="14" customFormat="1" x14ac:dyDescent="0.2">
      <c r="E1020" s="22"/>
      <c r="H1020" s="15"/>
    </row>
    <row r="1021" spans="5:8" s="14" customFormat="1" x14ac:dyDescent="0.2">
      <c r="E1021" s="22"/>
      <c r="H1021" s="15"/>
    </row>
    <row r="1022" spans="5:8" s="14" customFormat="1" x14ac:dyDescent="0.2">
      <c r="E1022" s="22"/>
      <c r="H1022" s="15"/>
    </row>
    <row r="1023" spans="5:8" s="14" customFormat="1" x14ac:dyDescent="0.2">
      <c r="E1023" s="22"/>
      <c r="H1023" s="15"/>
    </row>
    <row r="1024" spans="5:8" s="14" customFormat="1" x14ac:dyDescent="0.2">
      <c r="E1024" s="22"/>
      <c r="H1024" s="15"/>
    </row>
    <row r="1025" spans="5:8" s="14" customFormat="1" x14ac:dyDescent="0.2">
      <c r="E1025" s="22"/>
      <c r="H1025" s="15"/>
    </row>
    <row r="1026" spans="5:8" s="14" customFormat="1" x14ac:dyDescent="0.2">
      <c r="E1026" s="22"/>
      <c r="H1026" s="15"/>
    </row>
    <row r="1027" spans="5:8" s="14" customFormat="1" x14ac:dyDescent="0.2">
      <c r="E1027" s="22"/>
      <c r="H1027" s="15"/>
    </row>
    <row r="1028" spans="5:8" s="14" customFormat="1" x14ac:dyDescent="0.2">
      <c r="E1028" s="22"/>
      <c r="H1028" s="15"/>
    </row>
    <row r="1029" spans="5:8" s="14" customFormat="1" x14ac:dyDescent="0.2">
      <c r="E1029" s="22"/>
      <c r="H1029" s="15"/>
    </row>
    <row r="1030" spans="5:8" s="14" customFormat="1" x14ac:dyDescent="0.2">
      <c r="E1030" s="22"/>
      <c r="H1030" s="15"/>
    </row>
    <row r="1031" spans="5:8" s="14" customFormat="1" x14ac:dyDescent="0.2">
      <c r="E1031" s="22"/>
      <c r="H1031" s="15"/>
    </row>
    <row r="1032" spans="5:8" s="14" customFormat="1" x14ac:dyDescent="0.2">
      <c r="E1032" s="22"/>
      <c r="H1032" s="15"/>
    </row>
    <row r="1033" spans="5:8" s="14" customFormat="1" x14ac:dyDescent="0.2">
      <c r="E1033" s="22"/>
      <c r="H1033" s="15"/>
    </row>
    <row r="1034" spans="5:8" s="14" customFormat="1" x14ac:dyDescent="0.2">
      <c r="E1034" s="22"/>
      <c r="H1034" s="15"/>
    </row>
    <row r="1035" spans="5:8" s="14" customFormat="1" x14ac:dyDescent="0.2">
      <c r="E1035" s="22"/>
      <c r="H1035" s="15"/>
    </row>
    <row r="1036" spans="5:8" s="14" customFormat="1" x14ac:dyDescent="0.2">
      <c r="E1036" s="22"/>
      <c r="H1036" s="15"/>
    </row>
    <row r="1037" spans="5:8" s="14" customFormat="1" x14ac:dyDescent="0.2">
      <c r="E1037" s="22"/>
      <c r="H1037" s="15"/>
    </row>
    <row r="1038" spans="5:8" s="14" customFormat="1" x14ac:dyDescent="0.2">
      <c r="E1038" s="22"/>
      <c r="H1038" s="15"/>
    </row>
    <row r="1039" spans="5:8" s="14" customFormat="1" x14ac:dyDescent="0.2">
      <c r="E1039" s="22"/>
      <c r="H1039" s="15"/>
    </row>
    <row r="1040" spans="5:8" s="14" customFormat="1" x14ac:dyDescent="0.2">
      <c r="E1040" s="22"/>
      <c r="H1040" s="15"/>
    </row>
    <row r="1041" spans="5:8" s="14" customFormat="1" x14ac:dyDescent="0.2">
      <c r="E1041" s="22"/>
      <c r="H1041" s="15"/>
    </row>
    <row r="1042" spans="5:8" s="14" customFormat="1" x14ac:dyDescent="0.2">
      <c r="E1042" s="22"/>
      <c r="H1042" s="15"/>
    </row>
    <row r="1043" spans="5:8" s="14" customFormat="1" x14ac:dyDescent="0.2">
      <c r="E1043" s="22"/>
      <c r="H1043" s="15"/>
    </row>
    <row r="1044" spans="5:8" s="14" customFormat="1" x14ac:dyDescent="0.2">
      <c r="E1044" s="22"/>
      <c r="H1044" s="15"/>
    </row>
    <row r="1045" spans="5:8" s="14" customFormat="1" x14ac:dyDescent="0.2">
      <c r="E1045" s="22"/>
      <c r="H1045" s="15"/>
    </row>
    <row r="1046" spans="5:8" s="14" customFormat="1" x14ac:dyDescent="0.2">
      <c r="E1046" s="22"/>
      <c r="H1046" s="15"/>
    </row>
    <row r="1047" spans="5:8" s="14" customFormat="1" x14ac:dyDescent="0.2">
      <c r="E1047" s="22"/>
      <c r="H1047" s="15"/>
    </row>
    <row r="1048" spans="5:8" s="14" customFormat="1" x14ac:dyDescent="0.2">
      <c r="E1048" s="22"/>
      <c r="H1048" s="15"/>
    </row>
    <row r="1049" spans="5:8" s="14" customFormat="1" x14ac:dyDescent="0.2">
      <c r="E1049" s="22"/>
      <c r="H1049" s="15"/>
    </row>
    <row r="1050" spans="5:8" s="14" customFormat="1" x14ac:dyDescent="0.2">
      <c r="E1050" s="22"/>
      <c r="H1050" s="15"/>
    </row>
    <row r="1051" spans="5:8" s="14" customFormat="1" x14ac:dyDescent="0.2">
      <c r="E1051" s="22"/>
      <c r="H1051" s="15"/>
    </row>
    <row r="1052" spans="5:8" s="14" customFormat="1" x14ac:dyDescent="0.2">
      <c r="E1052" s="22"/>
      <c r="H1052" s="15"/>
    </row>
    <row r="1053" spans="5:8" s="14" customFormat="1" x14ac:dyDescent="0.2">
      <c r="E1053" s="22"/>
      <c r="H1053" s="15"/>
    </row>
    <row r="1054" spans="5:8" s="14" customFormat="1" x14ac:dyDescent="0.2">
      <c r="E1054" s="22"/>
      <c r="H1054" s="15"/>
    </row>
    <row r="1055" spans="5:8" s="14" customFormat="1" x14ac:dyDescent="0.2">
      <c r="E1055" s="22"/>
      <c r="H1055" s="15"/>
    </row>
    <row r="1056" spans="5:8" s="14" customFormat="1" x14ac:dyDescent="0.2">
      <c r="E1056" s="22"/>
      <c r="H1056" s="15"/>
    </row>
    <row r="1057" spans="5:8" s="14" customFormat="1" x14ac:dyDescent="0.2">
      <c r="E1057" s="22"/>
      <c r="H1057" s="15"/>
    </row>
    <row r="1058" spans="5:8" s="14" customFormat="1" x14ac:dyDescent="0.2">
      <c r="E1058" s="22"/>
      <c r="H1058" s="15"/>
    </row>
    <row r="1059" spans="5:8" s="14" customFormat="1" x14ac:dyDescent="0.2">
      <c r="E1059" s="22"/>
      <c r="H1059" s="15"/>
    </row>
    <row r="1060" spans="5:8" s="14" customFormat="1" x14ac:dyDescent="0.2">
      <c r="E1060" s="22"/>
      <c r="H1060" s="15"/>
    </row>
    <row r="1061" spans="5:8" s="14" customFormat="1" x14ac:dyDescent="0.2">
      <c r="E1061" s="22"/>
      <c r="H1061" s="15"/>
    </row>
    <row r="1062" spans="5:8" s="14" customFormat="1" x14ac:dyDescent="0.2">
      <c r="E1062" s="22"/>
      <c r="H1062" s="15"/>
    </row>
    <row r="1063" spans="5:8" s="14" customFormat="1" x14ac:dyDescent="0.2">
      <c r="E1063" s="22"/>
      <c r="H1063" s="15"/>
    </row>
    <row r="1064" spans="5:8" s="14" customFormat="1" x14ac:dyDescent="0.2">
      <c r="E1064" s="22"/>
      <c r="H1064" s="15"/>
    </row>
    <row r="1065" spans="5:8" s="14" customFormat="1" x14ac:dyDescent="0.2">
      <c r="E1065" s="22"/>
      <c r="H1065" s="15"/>
    </row>
    <row r="1066" spans="5:8" s="14" customFormat="1" x14ac:dyDescent="0.2">
      <c r="E1066" s="22"/>
      <c r="H1066" s="15"/>
    </row>
    <row r="1067" spans="5:8" s="14" customFormat="1" x14ac:dyDescent="0.2">
      <c r="E1067" s="22"/>
      <c r="H1067" s="15"/>
    </row>
    <row r="1068" spans="5:8" s="14" customFormat="1" x14ac:dyDescent="0.2">
      <c r="E1068" s="22"/>
      <c r="H1068" s="15"/>
    </row>
    <row r="1069" spans="5:8" s="14" customFormat="1" x14ac:dyDescent="0.2">
      <c r="E1069" s="22"/>
      <c r="H1069" s="15"/>
    </row>
    <row r="1070" spans="5:8" s="14" customFormat="1" x14ac:dyDescent="0.2">
      <c r="E1070" s="22"/>
      <c r="H1070" s="15"/>
    </row>
    <row r="1071" spans="5:8" s="14" customFormat="1" x14ac:dyDescent="0.2">
      <c r="E1071" s="22"/>
      <c r="H1071" s="15"/>
    </row>
    <row r="1072" spans="5:8" s="14" customFormat="1" x14ac:dyDescent="0.2">
      <c r="E1072" s="22"/>
      <c r="H1072" s="15"/>
    </row>
    <row r="1073" spans="5:8" s="14" customFormat="1" x14ac:dyDescent="0.2">
      <c r="E1073" s="22"/>
      <c r="H1073" s="15"/>
    </row>
    <row r="1074" spans="5:8" s="14" customFormat="1" x14ac:dyDescent="0.2">
      <c r="E1074" s="22"/>
      <c r="H1074" s="15"/>
    </row>
    <row r="1075" spans="5:8" s="14" customFormat="1" x14ac:dyDescent="0.2">
      <c r="E1075" s="22"/>
      <c r="H1075" s="15"/>
    </row>
    <row r="1076" spans="5:8" s="14" customFormat="1" x14ac:dyDescent="0.2">
      <c r="E1076" s="22"/>
      <c r="H1076" s="15"/>
    </row>
    <row r="1077" spans="5:8" s="14" customFormat="1" x14ac:dyDescent="0.2">
      <c r="E1077" s="22"/>
      <c r="H1077" s="15"/>
    </row>
    <row r="1078" spans="5:8" s="14" customFormat="1" x14ac:dyDescent="0.2">
      <c r="E1078" s="22"/>
      <c r="H1078" s="15"/>
    </row>
    <row r="1079" spans="5:8" s="14" customFormat="1" x14ac:dyDescent="0.2">
      <c r="E1079" s="22"/>
      <c r="H1079" s="15"/>
    </row>
    <row r="1080" spans="5:8" s="14" customFormat="1" x14ac:dyDescent="0.2">
      <c r="E1080" s="22"/>
      <c r="H1080" s="15"/>
    </row>
    <row r="1081" spans="5:8" s="14" customFormat="1" x14ac:dyDescent="0.2">
      <c r="E1081" s="22"/>
      <c r="H1081" s="15"/>
    </row>
    <row r="1082" spans="5:8" s="14" customFormat="1" x14ac:dyDescent="0.2">
      <c r="E1082" s="22"/>
      <c r="H1082" s="15"/>
    </row>
    <row r="1083" spans="5:8" s="14" customFormat="1" x14ac:dyDescent="0.2">
      <c r="E1083" s="22"/>
      <c r="H1083" s="15"/>
    </row>
    <row r="1084" spans="5:8" s="14" customFormat="1" x14ac:dyDescent="0.2">
      <c r="E1084" s="22"/>
      <c r="H1084" s="15"/>
    </row>
    <row r="1085" spans="5:8" s="14" customFormat="1" x14ac:dyDescent="0.2">
      <c r="E1085" s="22"/>
      <c r="H1085" s="15"/>
    </row>
    <row r="1086" spans="5:8" s="14" customFormat="1" x14ac:dyDescent="0.2">
      <c r="E1086" s="22"/>
      <c r="H1086" s="15"/>
    </row>
    <row r="1087" spans="5:8" s="14" customFormat="1" x14ac:dyDescent="0.2">
      <c r="E1087" s="22"/>
      <c r="H1087" s="15"/>
    </row>
    <row r="1088" spans="5:8" s="14" customFormat="1" x14ac:dyDescent="0.2">
      <c r="E1088" s="22"/>
      <c r="H1088" s="15"/>
    </row>
    <row r="1089" spans="5:8" s="14" customFormat="1" x14ac:dyDescent="0.2">
      <c r="E1089" s="22"/>
      <c r="H1089" s="15"/>
    </row>
    <row r="1090" spans="5:8" s="14" customFormat="1" x14ac:dyDescent="0.2">
      <c r="E1090" s="22"/>
      <c r="H1090" s="15"/>
    </row>
    <row r="1091" spans="5:8" s="14" customFormat="1" x14ac:dyDescent="0.2">
      <c r="E1091" s="22"/>
      <c r="H1091" s="15"/>
    </row>
    <row r="1092" spans="5:8" s="14" customFormat="1" x14ac:dyDescent="0.2">
      <c r="E1092" s="22"/>
      <c r="H1092" s="15"/>
    </row>
    <row r="1093" spans="5:8" s="14" customFormat="1" x14ac:dyDescent="0.2">
      <c r="E1093" s="22"/>
      <c r="H1093" s="15"/>
    </row>
    <row r="1094" spans="5:8" s="14" customFormat="1" x14ac:dyDescent="0.2">
      <c r="E1094" s="22"/>
      <c r="H1094" s="15"/>
    </row>
    <row r="1095" spans="5:8" s="14" customFormat="1" x14ac:dyDescent="0.2">
      <c r="E1095" s="22"/>
      <c r="H1095" s="15"/>
    </row>
    <row r="1096" spans="5:8" s="14" customFormat="1" x14ac:dyDescent="0.2">
      <c r="E1096" s="22"/>
      <c r="H1096" s="15"/>
    </row>
    <row r="1097" spans="5:8" s="14" customFormat="1" x14ac:dyDescent="0.2">
      <c r="E1097" s="22"/>
      <c r="H1097" s="15"/>
    </row>
    <row r="1098" spans="5:8" s="14" customFormat="1" x14ac:dyDescent="0.2">
      <c r="E1098" s="22"/>
      <c r="H1098" s="15"/>
    </row>
    <row r="1099" spans="5:8" s="14" customFormat="1" x14ac:dyDescent="0.2">
      <c r="E1099" s="22"/>
      <c r="H1099" s="15"/>
    </row>
    <row r="1100" spans="5:8" s="14" customFormat="1" x14ac:dyDescent="0.2">
      <c r="E1100" s="22"/>
      <c r="H1100" s="15"/>
    </row>
    <row r="1101" spans="5:8" s="14" customFormat="1" x14ac:dyDescent="0.2">
      <c r="E1101" s="22"/>
      <c r="H1101" s="15"/>
    </row>
    <row r="1102" spans="5:8" s="14" customFormat="1" x14ac:dyDescent="0.2">
      <c r="E1102" s="22"/>
      <c r="H1102" s="15"/>
    </row>
    <row r="1103" spans="5:8" s="14" customFormat="1" x14ac:dyDescent="0.2">
      <c r="E1103" s="22"/>
      <c r="H1103" s="15"/>
    </row>
    <row r="1104" spans="5:8" s="14" customFormat="1" x14ac:dyDescent="0.2">
      <c r="E1104" s="22"/>
      <c r="H1104" s="15"/>
    </row>
    <row r="1105" spans="5:8" s="14" customFormat="1" x14ac:dyDescent="0.2">
      <c r="E1105" s="22"/>
      <c r="H1105" s="15"/>
    </row>
    <row r="1106" spans="5:8" s="14" customFormat="1" x14ac:dyDescent="0.2">
      <c r="E1106" s="22"/>
      <c r="H1106" s="15"/>
    </row>
    <row r="1107" spans="5:8" s="14" customFormat="1" x14ac:dyDescent="0.2">
      <c r="E1107" s="22"/>
      <c r="H1107" s="15"/>
    </row>
    <row r="1108" spans="5:8" s="14" customFormat="1" x14ac:dyDescent="0.2">
      <c r="E1108" s="22"/>
      <c r="H1108" s="15"/>
    </row>
    <row r="1109" spans="5:8" s="14" customFormat="1" x14ac:dyDescent="0.2">
      <c r="E1109" s="22"/>
      <c r="H1109" s="15"/>
    </row>
    <row r="1110" spans="5:8" s="14" customFormat="1" x14ac:dyDescent="0.2">
      <c r="E1110" s="22"/>
      <c r="H1110" s="15"/>
    </row>
    <row r="1111" spans="5:8" s="14" customFormat="1" x14ac:dyDescent="0.2">
      <c r="E1111" s="22"/>
      <c r="H1111" s="15"/>
    </row>
    <row r="1112" spans="5:8" s="14" customFormat="1" x14ac:dyDescent="0.2">
      <c r="E1112" s="22"/>
      <c r="H1112" s="15"/>
    </row>
    <row r="1113" spans="5:8" s="14" customFormat="1" x14ac:dyDescent="0.2">
      <c r="E1113" s="22"/>
      <c r="H1113" s="15"/>
    </row>
    <row r="1114" spans="5:8" s="14" customFormat="1" x14ac:dyDescent="0.2">
      <c r="E1114" s="22"/>
      <c r="H1114" s="15"/>
    </row>
    <row r="1115" spans="5:8" s="14" customFormat="1" x14ac:dyDescent="0.2">
      <c r="E1115" s="22"/>
      <c r="H1115" s="15"/>
    </row>
    <row r="1116" spans="5:8" s="14" customFormat="1" x14ac:dyDescent="0.2">
      <c r="E1116" s="22"/>
      <c r="H1116" s="15"/>
    </row>
    <row r="1117" spans="5:8" s="14" customFormat="1" x14ac:dyDescent="0.2">
      <c r="E1117" s="22"/>
      <c r="H1117" s="15"/>
    </row>
    <row r="1118" spans="5:8" s="14" customFormat="1" x14ac:dyDescent="0.2">
      <c r="E1118" s="22"/>
      <c r="H1118" s="15"/>
    </row>
    <row r="1119" spans="5:8" s="14" customFormat="1" x14ac:dyDescent="0.2">
      <c r="E1119" s="22"/>
      <c r="H1119" s="15"/>
    </row>
    <row r="1120" spans="5:8" s="14" customFormat="1" x14ac:dyDescent="0.2">
      <c r="E1120" s="22"/>
      <c r="H1120" s="15"/>
    </row>
    <row r="1121" spans="5:8" s="14" customFormat="1" x14ac:dyDescent="0.2">
      <c r="E1121" s="22"/>
      <c r="H1121" s="15"/>
    </row>
    <row r="1122" spans="5:8" s="14" customFormat="1" x14ac:dyDescent="0.2">
      <c r="E1122" s="22"/>
      <c r="H1122" s="15"/>
    </row>
    <row r="1123" spans="5:8" s="14" customFormat="1" x14ac:dyDescent="0.2">
      <c r="E1123" s="22"/>
      <c r="H1123" s="15"/>
    </row>
    <row r="1124" spans="5:8" s="14" customFormat="1" x14ac:dyDescent="0.2">
      <c r="E1124" s="22"/>
      <c r="H1124" s="15"/>
    </row>
    <row r="1125" spans="5:8" s="14" customFormat="1" x14ac:dyDescent="0.2">
      <c r="E1125" s="22"/>
      <c r="H1125" s="15"/>
    </row>
    <row r="1126" spans="5:8" s="14" customFormat="1" x14ac:dyDescent="0.2">
      <c r="E1126" s="22"/>
      <c r="H1126" s="15"/>
    </row>
    <row r="1127" spans="5:8" s="14" customFormat="1" x14ac:dyDescent="0.2">
      <c r="E1127" s="22"/>
      <c r="H1127" s="15"/>
    </row>
    <row r="1128" spans="5:8" s="14" customFormat="1" x14ac:dyDescent="0.2">
      <c r="E1128" s="22"/>
      <c r="H1128" s="15"/>
    </row>
    <row r="1129" spans="5:8" s="14" customFormat="1" x14ac:dyDescent="0.2">
      <c r="E1129" s="22"/>
      <c r="H1129" s="15"/>
    </row>
    <row r="1130" spans="5:8" s="14" customFormat="1" x14ac:dyDescent="0.2">
      <c r="E1130" s="22"/>
      <c r="H1130" s="15"/>
    </row>
    <row r="1131" spans="5:8" s="14" customFormat="1" x14ac:dyDescent="0.2">
      <c r="E1131" s="22"/>
      <c r="H1131" s="15"/>
    </row>
    <row r="1132" spans="5:8" s="14" customFormat="1" x14ac:dyDescent="0.2">
      <c r="E1132" s="22"/>
      <c r="H1132" s="15"/>
    </row>
    <row r="1133" spans="5:8" s="14" customFormat="1" x14ac:dyDescent="0.2">
      <c r="E1133" s="22"/>
      <c r="H1133" s="15"/>
    </row>
    <row r="1134" spans="5:8" s="14" customFormat="1" x14ac:dyDescent="0.2">
      <c r="E1134" s="22"/>
      <c r="H1134" s="15"/>
    </row>
    <row r="1135" spans="5:8" s="14" customFormat="1" x14ac:dyDescent="0.2">
      <c r="E1135" s="22"/>
      <c r="H1135" s="15"/>
    </row>
    <row r="1136" spans="5:8" s="14" customFormat="1" x14ac:dyDescent="0.2">
      <c r="E1136" s="22"/>
      <c r="H1136" s="15"/>
    </row>
    <row r="1137" spans="1:12" s="14" customFormat="1" x14ac:dyDescent="0.2">
      <c r="A1137" s="2"/>
      <c r="B1137" s="2"/>
      <c r="C1137" s="2"/>
      <c r="D1137" s="2"/>
      <c r="E1137" s="22"/>
      <c r="H1137" s="15"/>
      <c r="L1137" s="2"/>
    </row>
    <row r="1138" spans="1:12" x14ac:dyDescent="0.2">
      <c r="G1138" s="14"/>
      <c r="H1138" s="15"/>
      <c r="I1138" s="14"/>
      <c r="J1138" s="14"/>
    </row>
    <row r="1139" spans="1:12" x14ac:dyDescent="0.2">
      <c r="G1139" s="14"/>
      <c r="H1139" s="15"/>
      <c r="I1139" s="14"/>
      <c r="J1139" s="14"/>
    </row>
    <row r="1140" spans="1:12" x14ac:dyDescent="0.2">
      <c r="G1140" s="14"/>
      <c r="H1140" s="15"/>
      <c r="I1140" s="14"/>
      <c r="J1140" s="14"/>
    </row>
    <row r="1141" spans="1:12" x14ac:dyDescent="0.2">
      <c r="G1141" s="14"/>
      <c r="H1141" s="15"/>
      <c r="I1141" s="14"/>
      <c r="J1141" s="14"/>
    </row>
    <row r="1142" spans="1:12" x14ac:dyDescent="0.2">
      <c r="H1142" s="15"/>
      <c r="I1142" s="14"/>
      <c r="J1142" s="14"/>
    </row>
  </sheetData>
  <mergeCells count="7">
    <mergeCell ref="A141:B141"/>
    <mergeCell ref="A11:B11"/>
    <mergeCell ref="A6:D6"/>
    <mergeCell ref="A5:D5"/>
    <mergeCell ref="A2:E2"/>
    <mergeCell ref="A3:E3"/>
    <mergeCell ref="A4:E4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2019-31-03</vt:lpstr>
      <vt:lpstr>'2019-31-03'!Títulos_a_imprimir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T4. YIDA LUZ GARCIA VARGAS</dc:creator>
  <cp:lastModifiedBy>T4. YIDA LUZ GARCIA VARGAS</cp:lastModifiedBy>
  <dcterms:created xsi:type="dcterms:W3CDTF">2015-07-31T19:16:43Z</dcterms:created>
  <dcterms:modified xsi:type="dcterms:W3CDTF">2019-07-24T21:53:36Z</dcterms:modified>
</cp:coreProperties>
</file>