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A.ROJASC\OneDrive - Fuerza Aerea\Escritorio\1. DIPRE - T4 ROJAS LUISA\1. REPORTES DE CIERRE\REPORTES CIERRE II TRIM 2024 - JUNIO\"/>
    </mc:Choice>
  </mc:AlternateContent>
  <xr:revisionPtr revIDLastSave="0" documentId="8_{2082308E-0125-44D9-B109-19FE0CF2ADC0}" xr6:coauthVersionLast="36" xr6:coauthVersionMax="36" xr10:uidLastSave="{00000000-0000-0000-0000-000000000000}"/>
  <workbookProtection workbookAlgorithmName="SHA-512" workbookHashValue="rINrFffmvkkAIQEbbB72q+FQZvf31aYSQcMAsvy0LgeRburEp2hHSkov/l8K/BmpsjJFdeXKRKWuFIRTML6prg==" workbookSaltValue="sI+cBg5v4SHIP4cZ3px1Rg==" workbookSpinCount="100000" lockStructure="1"/>
  <bookViews>
    <workbookView xWindow="0" yWindow="0" windowWidth="20490" windowHeight="7755" firstSheet="3" activeTab="3" xr2:uid="{00000000-000D-0000-FFFF-FFFF00000000}"/>
  </bookViews>
  <sheets>
    <sheet name="hoja de trabajo" sheetId="3" state="hidden" r:id="rId1"/>
    <sheet name="REPORTE 01-01-2024" sheetId="5" state="hidden" r:id="rId2"/>
    <sheet name="REPORTE 31-03-2024" sheetId="6" state="hidden" r:id="rId3"/>
    <sheet name="REPORTE 30-06-2024" sheetId="7" r:id="rId4"/>
  </sheets>
  <definedNames>
    <definedName name="_xlnm.Print_Titles" localSheetId="0">'hoja de trabajo'!$8:$38</definedName>
    <definedName name="_xlnm.Print_Titles" localSheetId="1">'REPORTE 01-01-2024'!$8:$37</definedName>
    <definedName name="_xlnm.Print_Titles" localSheetId="3">'REPORTE 30-06-2024'!$8:$38</definedName>
    <definedName name="_xlnm.Print_Titles" localSheetId="2">'REPORTE 31-03-2024'!$8:$37</definedName>
  </definedNames>
  <calcPr calcId="191029"/>
</workbook>
</file>

<file path=xl/calcChain.xml><?xml version="1.0" encoding="utf-8"?>
<calcChain xmlns="http://schemas.openxmlformats.org/spreadsheetml/2006/main">
  <c r="E150" i="7" l="1"/>
  <c r="E129" i="7"/>
  <c r="E148" i="7"/>
  <c r="E148" i="3" l="1"/>
  <c r="I146" i="3"/>
  <c r="E146" i="3" s="1"/>
  <c r="I29" i="3"/>
  <c r="E29" i="3" s="1"/>
  <c r="I88" i="3"/>
  <c r="E88" i="3" s="1"/>
  <c r="I123" i="3"/>
  <c r="E123" i="3" s="1"/>
  <c r="I112" i="3"/>
  <c r="E112" i="3" s="1"/>
  <c r="I28" i="3"/>
  <c r="E28" i="3" s="1"/>
  <c r="I80" i="3" l="1"/>
  <c r="E80" i="3" s="1"/>
  <c r="H148" i="3"/>
  <c r="I148" i="3" s="1"/>
  <c r="H129" i="3"/>
  <c r="I129" i="3" s="1"/>
  <c r="I16" i="3"/>
  <c r="E16" i="3" s="1"/>
  <c r="I17" i="3"/>
  <c r="E17" i="3" s="1"/>
  <c r="I18" i="3"/>
  <c r="E18" i="3" s="1"/>
  <c r="I19" i="3"/>
  <c r="E19" i="3" s="1"/>
  <c r="I20" i="3"/>
  <c r="E20" i="3" s="1"/>
  <c r="I21" i="3"/>
  <c r="E21" i="3" s="1"/>
  <c r="I22" i="3"/>
  <c r="E22" i="3" s="1"/>
  <c r="I23" i="3"/>
  <c r="E23" i="3" s="1"/>
  <c r="I24" i="3"/>
  <c r="E24" i="3" s="1"/>
  <c r="I25" i="3"/>
  <c r="E25" i="3" s="1"/>
  <c r="I26" i="3"/>
  <c r="E26" i="3" s="1"/>
  <c r="I27" i="3"/>
  <c r="E27" i="3" s="1"/>
  <c r="I32" i="3"/>
  <c r="E32" i="3" s="1"/>
  <c r="I33" i="3"/>
  <c r="E33" i="3" s="1"/>
  <c r="I34" i="3"/>
  <c r="E34" i="3" s="1"/>
  <c r="I35" i="3"/>
  <c r="E35" i="3" s="1"/>
  <c r="I40" i="3"/>
  <c r="E40" i="3" s="1"/>
  <c r="I41" i="3"/>
  <c r="E41" i="3" s="1"/>
  <c r="I42" i="3"/>
  <c r="E42" i="3" s="1"/>
  <c r="I43" i="3"/>
  <c r="E43" i="3" s="1"/>
  <c r="I44" i="3"/>
  <c r="E44" i="3" s="1"/>
  <c r="I45" i="3"/>
  <c r="E45" i="3" s="1"/>
  <c r="I46" i="3"/>
  <c r="E46" i="3" s="1"/>
  <c r="I47" i="3"/>
  <c r="E47" i="3" s="1"/>
  <c r="I48" i="3"/>
  <c r="E48" i="3" s="1"/>
  <c r="I49" i="3"/>
  <c r="E49" i="3" s="1"/>
  <c r="I50" i="3"/>
  <c r="E50" i="3" s="1"/>
  <c r="I51" i="3"/>
  <c r="E51" i="3" s="1"/>
  <c r="I52" i="3"/>
  <c r="E52" i="3" s="1"/>
  <c r="I53" i="3"/>
  <c r="E53" i="3" s="1"/>
  <c r="I54" i="3"/>
  <c r="E54" i="3" s="1"/>
  <c r="I55" i="3"/>
  <c r="E55" i="3" s="1"/>
  <c r="I56" i="3"/>
  <c r="E56" i="3" s="1"/>
  <c r="I57" i="3"/>
  <c r="E57" i="3" s="1"/>
  <c r="I58" i="3"/>
  <c r="E58" i="3" s="1"/>
  <c r="I59" i="3"/>
  <c r="E59" i="3" s="1"/>
  <c r="I60" i="3"/>
  <c r="E60" i="3" s="1"/>
  <c r="I61" i="3"/>
  <c r="E61" i="3" s="1"/>
  <c r="I62" i="3"/>
  <c r="E62" i="3" s="1"/>
  <c r="I63" i="3"/>
  <c r="E63" i="3" s="1"/>
  <c r="I64" i="3"/>
  <c r="E64" i="3" s="1"/>
  <c r="I65" i="3"/>
  <c r="E65" i="3" s="1"/>
  <c r="I66" i="3"/>
  <c r="E66" i="3" s="1"/>
  <c r="I67" i="3"/>
  <c r="E67" i="3" s="1"/>
  <c r="I68" i="3"/>
  <c r="E68" i="3" s="1"/>
  <c r="I69" i="3"/>
  <c r="E69" i="3" s="1"/>
  <c r="I72" i="3"/>
  <c r="E72" i="3" s="1"/>
  <c r="I73" i="3"/>
  <c r="E73" i="3" s="1"/>
  <c r="I74" i="3"/>
  <c r="E74" i="3" s="1"/>
  <c r="I75" i="3"/>
  <c r="E75" i="3" s="1"/>
  <c r="I76" i="3"/>
  <c r="E76" i="3" s="1"/>
  <c r="I77" i="3"/>
  <c r="E77" i="3" s="1"/>
  <c r="I78" i="3"/>
  <c r="E78" i="3" s="1"/>
  <c r="I79" i="3"/>
  <c r="E79" i="3" s="1"/>
  <c r="I81" i="3"/>
  <c r="E81" i="3" s="1"/>
  <c r="I82" i="3"/>
  <c r="E82" i="3" s="1"/>
  <c r="I83" i="3"/>
  <c r="E83" i="3" s="1"/>
  <c r="I84" i="3"/>
  <c r="E84" i="3" s="1"/>
  <c r="I85" i="3"/>
  <c r="E85" i="3" s="1"/>
  <c r="I86" i="3"/>
  <c r="E86" i="3" s="1"/>
  <c r="I87" i="3"/>
  <c r="E87" i="3" s="1"/>
  <c r="I89" i="3"/>
  <c r="E89" i="3" s="1"/>
  <c r="I93" i="3"/>
  <c r="E93" i="3" s="1"/>
  <c r="I94" i="3"/>
  <c r="E94" i="3" s="1"/>
  <c r="I95" i="3"/>
  <c r="E95" i="3" s="1"/>
  <c r="I96" i="3"/>
  <c r="E96" i="3" s="1"/>
  <c r="I97" i="3"/>
  <c r="E97" i="3" s="1"/>
  <c r="I98" i="3"/>
  <c r="E98" i="3" s="1"/>
  <c r="I99" i="3"/>
  <c r="E99" i="3" s="1"/>
  <c r="I100" i="3"/>
  <c r="E100" i="3" s="1"/>
  <c r="I101" i="3"/>
  <c r="E101" i="3" s="1"/>
  <c r="I102" i="3"/>
  <c r="E102" i="3" s="1"/>
  <c r="I103" i="3"/>
  <c r="E103" i="3" s="1"/>
  <c r="I104" i="3"/>
  <c r="E104" i="3" s="1"/>
  <c r="I105" i="3"/>
  <c r="E105" i="3" s="1"/>
  <c r="I108" i="3"/>
  <c r="E108" i="3" s="1"/>
  <c r="I113" i="3"/>
  <c r="E113" i="3" s="1"/>
  <c r="I114" i="3"/>
  <c r="E114" i="3" s="1"/>
  <c r="I115" i="3"/>
  <c r="E115" i="3" s="1"/>
  <c r="I116" i="3"/>
  <c r="E116" i="3" s="1"/>
  <c r="I117" i="3"/>
  <c r="E117" i="3" s="1"/>
  <c r="I118" i="3"/>
  <c r="E118" i="3" s="1"/>
  <c r="I119" i="3"/>
  <c r="E119" i="3" s="1"/>
  <c r="I120" i="3"/>
  <c r="E120" i="3" s="1"/>
  <c r="I121" i="3"/>
  <c r="E121" i="3" s="1"/>
  <c r="I122" i="3"/>
  <c r="E122" i="3" s="1"/>
  <c r="I124" i="3"/>
  <c r="E124" i="3" s="1"/>
  <c r="I125" i="3"/>
  <c r="E125" i="3" s="1"/>
  <c r="I126" i="3"/>
  <c r="E126" i="3" s="1"/>
  <c r="I135" i="3"/>
  <c r="E135" i="3" s="1"/>
  <c r="I136" i="3"/>
  <c r="E136" i="3" s="1"/>
  <c r="I137" i="3"/>
  <c r="E137" i="3" s="1"/>
  <c r="I138" i="3"/>
  <c r="E138" i="3" s="1"/>
  <c r="I139" i="3"/>
  <c r="E139" i="3" s="1"/>
  <c r="I140" i="3"/>
  <c r="E140" i="3" s="1"/>
  <c r="I141" i="3"/>
  <c r="E141" i="3" s="1"/>
  <c r="I142" i="3"/>
  <c r="E142" i="3" s="1"/>
  <c r="I143" i="3"/>
  <c r="E143" i="3" s="1"/>
  <c r="I144" i="3"/>
  <c r="E144" i="3" s="1"/>
  <c r="I145" i="3"/>
  <c r="E145" i="3" s="1"/>
  <c r="I15" i="3"/>
  <c r="E15" i="3" s="1"/>
  <c r="H150" i="3" l="1"/>
  <c r="E129" i="3"/>
  <c r="E130" i="5"/>
  <c r="E112" i="5"/>
  <c r="E132" i="5" l="1"/>
  <c r="I150" i="3" l="1"/>
  <c r="E150" i="3" l="1"/>
</calcChain>
</file>

<file path=xl/sharedStrings.xml><?xml version="1.0" encoding="utf-8"?>
<sst xmlns="http://schemas.openxmlformats.org/spreadsheetml/2006/main" count="638" uniqueCount="86">
  <si>
    <t>Millones de pesos</t>
  </si>
  <si>
    <t>Inv/Fto</t>
  </si>
  <si>
    <t>Tipo</t>
  </si>
  <si>
    <t>Rec</t>
  </si>
  <si>
    <t>Asignación Interna</t>
  </si>
  <si>
    <t>Apropiación</t>
  </si>
  <si>
    <t>FUNCIONAMIENTO</t>
  </si>
  <si>
    <t>10</t>
  </si>
  <si>
    <t>16</t>
  </si>
  <si>
    <t>JEFATURA DE INTELIGENCIA FAC</t>
  </si>
  <si>
    <t>TRANSFERENCIAS</t>
  </si>
  <si>
    <t>Total FUNCIONAMIENTO</t>
  </si>
  <si>
    <t>11</t>
  </si>
  <si>
    <t>Total general</t>
  </si>
  <si>
    <t>MINISTERIO DE DEFENSA NACIONAL</t>
  </si>
  <si>
    <t>COMANDO GENERAL DE LAS FUERZAS MILITARES</t>
  </si>
  <si>
    <t>JEFATURA RELACIONES LABORALES (JERLA)</t>
  </si>
  <si>
    <t>GASTOS DE PERSONAL</t>
  </si>
  <si>
    <t>GASTOS POR TRIBUTOS, MULTAS, SANCIONES E INTERESES DE MORA</t>
  </si>
  <si>
    <t xml:space="preserve">                                        Fuente: Sistema Integrado de Información Financiera SIIF Nación II</t>
  </si>
  <si>
    <t>INVERSIÓN</t>
  </si>
  <si>
    <t>Total INVERSIÓN</t>
  </si>
  <si>
    <t>COMANDO AÉREO DE COMBATE No.1</t>
  </si>
  <si>
    <t>COMANDO AÉREO DE COMBATE No.2</t>
  </si>
  <si>
    <t>COMANDO AÉREO DE COMBATE No.3</t>
  </si>
  <si>
    <t>COMANDO AÉREO DE COMBATE No.4</t>
  </si>
  <si>
    <t>COMANDO AÉREO DE COMBATE No.5</t>
  </si>
  <si>
    <t>COMANDO AÉREO DE COMBATE No.6</t>
  </si>
  <si>
    <t>DIRECCIÓN LOGÍSTICA DE LOS SERVICIOS (DILOS)</t>
  </si>
  <si>
    <t>AGREGADURÍA AÉREA DE COLOMBIA ANTE EL GOBIERNO DE LA REPÚBLICA FEDERAL DE ALEMANIA</t>
  </si>
  <si>
    <t>AGREGADURÍA DE BRASIL</t>
  </si>
  <si>
    <t>AGREGADURÍA DE CHILE</t>
  </si>
  <si>
    <t>AGREGADURÍA DE DEFENSA DE COLOMBIA ANTE EL REINO DE ESPAÑA</t>
  </si>
  <si>
    <t>AGREGADURÍA DE ECUADOR</t>
  </si>
  <si>
    <t>AGREGADURÍA DE FRANCIA</t>
  </si>
  <si>
    <t>AGREGADURÍA DE ISRAEL</t>
  </si>
  <si>
    <t>AGREGADURÍA DE PERÚ</t>
  </si>
  <si>
    <t>AGREGADURÍA DE WASHINGTON</t>
  </si>
  <si>
    <t>BASE AÉREA COMANDO FUERZA AÉREA (BACOF)</t>
  </si>
  <si>
    <t>COMANDO DE DESARROLLO HUMANO (CODEH)</t>
  </si>
  <si>
    <t>DIRECCIÓN INFRAESTRUCTURA (DIFRA)</t>
  </si>
  <si>
    <t>DIRECCIÓN LOGÍSTICA AERONÁUTICA (DILOA)</t>
  </si>
  <si>
    <t>SUBJEFATURA ESTADO MAYOR ESTRATEGIA Y PLANEACIÓN</t>
  </si>
  <si>
    <t>FAC GESTIÓN GENERAL - APROPIACIÓN PREVIO CONCEPTO</t>
  </si>
  <si>
    <t>ADQUISICIÓN BIENES Y SERVICIOS</t>
  </si>
  <si>
    <t>CESANTÍAS</t>
  </si>
  <si>
    <t>ESCUELA DE POSTGRADOS DE LA FAC-EPFAC</t>
  </si>
  <si>
    <t>ESCUELA DE SUBOFICIALES FUERZA AÉREA</t>
  </si>
  <si>
    <t>ESCUELA MILITAR DE AVIACIÓN</t>
  </si>
  <si>
    <t>AGENCIA DE COMPRAS FUERZA AÉREA</t>
  </si>
  <si>
    <t>CENTRO GOBIERNO DE TIC (CEGOT)</t>
  </si>
  <si>
    <t>COMANDO AÉREO DE MANTENIMIENTO</t>
  </si>
  <si>
    <t>COMANDO AÉREO DE TRANSPORTE MILITAR</t>
  </si>
  <si>
    <t>COMANDO AEREO DE COMBATE No. 6</t>
  </si>
  <si>
    <t>COMANDO AEREO DE COMBATE No.1</t>
  </si>
  <si>
    <t>COMANDO AEREO DE COMBATE No.2</t>
  </si>
  <si>
    <t>COMANDO AEREO DE COMBATE No.3</t>
  </si>
  <si>
    <t>COMANDO AEREO DE COMBATE No.4</t>
  </si>
  <si>
    <t>COMANDO AEREO DE COMBATE No5</t>
  </si>
  <si>
    <t xml:space="preserve">COMANDO AEREO DE MANTENIMIENTO </t>
  </si>
  <si>
    <t xml:space="preserve">COMANDO AEREO DE TRANSPORTE MILITAR </t>
  </si>
  <si>
    <t>DIRECCION LOGISTICA DE LOS SERVICIOS (DILOS)</t>
  </si>
  <si>
    <t>ESCUELA DE SUBOFICIALES FUERZA AEREA</t>
  </si>
  <si>
    <t xml:space="preserve">ESCUELA MILITAR DE AVIACION </t>
  </si>
  <si>
    <t>SUBJEFATURA ESTADO MAYOR ESTRATEGIA Y PLANEACION</t>
  </si>
  <si>
    <t>AGENCIA DE COMPRAS FUERZA AEREA</t>
  </si>
  <si>
    <t>AGREGADURIA AEREA DE COLOMBIA ANTE EL GOBIERNO DE LA REPUBLICA FEDERAL DE ALEMANIA</t>
  </si>
  <si>
    <t>AGREGADURIA DE BRASIL</t>
  </si>
  <si>
    <t>AGREGADURIA DE CHILE</t>
  </si>
  <si>
    <t>AGREGADURIA DE DEFENSA DE COLOMBIA ANTE EL REINO DE ESPAÑA</t>
  </si>
  <si>
    <t>AGREGADURIA DE ECUADOR</t>
  </si>
  <si>
    <t>AGREGADURIA DE FRANCIA</t>
  </si>
  <si>
    <t>AGREGADURIA DE ISRAEL</t>
  </si>
  <si>
    <t>AGREGADURIA DE PERU</t>
  </si>
  <si>
    <t>AGREGADURIA DE WASHINGTON</t>
  </si>
  <si>
    <t>BASE AEREA COMANDO FUERZA AEREA (BACOF)</t>
  </si>
  <si>
    <t>COMANDO DE PERSONAL (COP)</t>
  </si>
  <si>
    <t>DIRECCION INFRAESTRUCTURA (DIFRA)</t>
  </si>
  <si>
    <t>DIRECCION LOGISTICA AERONAUTICA (DILOA)</t>
  </si>
  <si>
    <t>FUERZA AEROESPACIAL COLOMBIANA</t>
  </si>
  <si>
    <t xml:space="preserve">                      PRESUPUESTO 2024</t>
  </si>
  <si>
    <t>APROPIACIÓN A:</t>
  </si>
  <si>
    <t>FUERZA AÉREA COLOMBIANA</t>
  </si>
  <si>
    <t xml:space="preserve">                               PRESUPUESTO 2024</t>
  </si>
  <si>
    <t xml:space="preserve">                           PRESUPUESTO 2024</t>
  </si>
  <si>
    <t>FAC GESTION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</si>
</sst>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[$-1540A]yyyy\-mm\-dd;@"/>
    <numFmt numFmtId="166" formatCode="_ * #,##0.00_ ;_ * \-#,##0.00_ ;_ * &quot;-&quot;??_ ;_ @_ "/>
  </numFmts>
  <fonts count="41" x14ac:knownFonts="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62"/>
      <name val="Arial"/>
      <family val="2"/>
    </font>
    <font>
      <b/>
      <sz val="10"/>
      <color indexed="54"/>
      <name val="Arial"/>
      <family val="2"/>
    </font>
    <font>
      <b/>
      <sz val="1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theme="0"/>
      <name val="Arial"/>
      <family val="2"/>
    </font>
    <font>
      <sz val="10"/>
      <color rgb="FF00206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6" fillId="3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2" fillId="17" borderId="2" applyNumberFormat="0" applyAlignment="0" applyProtection="0"/>
    <xf numFmtId="0" fontId="21" fillId="0" borderId="3" applyNumberFormat="0" applyFill="0" applyAlignment="0" applyProtection="0"/>
    <xf numFmtId="0" fontId="22" fillId="17" borderId="2" applyNumberFormat="0" applyAlignment="0" applyProtection="0"/>
    <xf numFmtId="0" fontId="14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8" fillId="7" borderId="1" applyNumberFormat="0" applyAlignment="0" applyProtection="0"/>
    <xf numFmtId="0" fontId="34" fillId="0" borderId="0"/>
    <xf numFmtId="0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5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8" fillId="7" borderId="1" applyNumberFormat="0" applyAlignment="0" applyProtection="0"/>
    <xf numFmtId="0" fontId="21" fillId="0" borderId="3" applyNumberFormat="0" applyFill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9" fillId="0" borderId="0"/>
    <xf numFmtId="0" fontId="35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9" fillId="16" borderId="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16" borderId="6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93">
    <xf numFmtId="0" fontId="0" fillId="0" borderId="0" xfId="0"/>
    <xf numFmtId="0" fontId="6" fillId="0" borderId="0" xfId="3" applyFont="1"/>
    <xf numFmtId="0" fontId="0" fillId="0" borderId="0" xfId="3" applyFont="1"/>
    <xf numFmtId="0" fontId="27" fillId="0" borderId="0" xfId="3" applyFont="1"/>
    <xf numFmtId="0" fontId="2" fillId="0" borderId="0" xfId="0" applyFont="1" applyAlignment="1">
      <alignment horizontal="left"/>
    </xf>
    <xf numFmtId="4" fontId="10" fillId="0" borderId="0" xfId="0" applyNumberFormat="1" applyFont="1"/>
    <xf numFmtId="4" fontId="6" fillId="0" borderId="0" xfId="3" applyNumberFormat="1" applyFont="1"/>
    <xf numFmtId="9" fontId="6" fillId="0" borderId="0" xfId="3" applyNumberFormat="1" applyFont="1"/>
    <xf numFmtId="9" fontId="0" fillId="0" borderId="0" xfId="3" applyNumberFormat="1" applyFont="1"/>
    <xf numFmtId="0" fontId="2" fillId="0" borderId="0" xfId="0" applyFont="1"/>
    <xf numFmtId="0" fontId="8" fillId="25" borderId="0" xfId="3" applyFont="1" applyFill="1" applyAlignment="1">
      <alignment horizontal="left"/>
    </xf>
    <xf numFmtId="0" fontId="8" fillId="25" borderId="0" xfId="3" applyFont="1" applyFill="1"/>
    <xf numFmtId="0" fontId="8" fillId="26" borderId="0" xfId="3" applyFont="1" applyFill="1" applyAlignment="1">
      <alignment horizontal="left"/>
    </xf>
    <xf numFmtId="0" fontId="8" fillId="26" borderId="0" xfId="3" applyFont="1" applyFill="1"/>
    <xf numFmtId="0" fontId="8" fillId="26" borderId="0" xfId="3" applyFont="1" applyFill="1" applyAlignment="1">
      <alignment horizontal="right"/>
    </xf>
    <xf numFmtId="164" fontId="6" fillId="0" borderId="0" xfId="2" applyFont="1" applyFill="1" applyBorder="1" applyAlignment="1" applyProtection="1"/>
    <xf numFmtId="164" fontId="2" fillId="0" borderId="0" xfId="2" applyFont="1"/>
    <xf numFmtId="0" fontId="28" fillId="0" borderId="10" xfId="0" applyFont="1" applyBorder="1" applyAlignment="1">
      <alignment horizontal="left"/>
    </xf>
    <xf numFmtId="0" fontId="29" fillId="0" borderId="0" xfId="3" applyFont="1"/>
    <xf numFmtId="164" fontId="30" fillId="0" borderId="0" xfId="2" applyFont="1" applyFill="1"/>
    <xf numFmtId="164" fontId="29" fillId="0" borderId="0" xfId="2" applyFont="1" applyFill="1"/>
    <xf numFmtId="164" fontId="29" fillId="0" borderId="0" xfId="2" applyFont="1"/>
    <xf numFmtId="9" fontId="29" fillId="0" borderId="0" xfId="3" applyNumberFormat="1" applyFont="1"/>
    <xf numFmtId="4" fontId="29" fillId="0" borderId="0" xfId="3" applyNumberFormat="1" applyFont="1"/>
    <xf numFmtId="4" fontId="0" fillId="0" borderId="0" xfId="3" applyNumberFormat="1" applyFont="1"/>
    <xf numFmtId="164" fontId="31" fillId="26" borderId="0" xfId="2" applyFont="1" applyFill="1" applyBorder="1" applyAlignment="1" applyProtection="1">
      <alignment horizontal="left"/>
    </xf>
    <xf numFmtId="164" fontId="27" fillId="0" borderId="0" xfId="2" applyFont="1"/>
    <xf numFmtId="164" fontId="31" fillId="25" borderId="0" xfId="2" applyFont="1" applyFill="1" applyBorder="1" applyAlignment="1" applyProtection="1">
      <alignment horizontal="right"/>
    </xf>
    <xf numFmtId="164" fontId="6" fillId="0" borderId="0" xfId="3" applyNumberFormat="1" applyFont="1"/>
    <xf numFmtId="164" fontId="0" fillId="0" borderId="0" xfId="2" applyFont="1" applyFill="1" applyBorder="1" applyAlignment="1" applyProtection="1"/>
    <xf numFmtId="164" fontId="0" fillId="0" borderId="0" xfId="2" applyFont="1"/>
    <xf numFmtId="0" fontId="28" fillId="0" borderId="10" xfId="0" applyFont="1" applyBorder="1" applyAlignment="1">
      <alignment horizontal="left" wrapText="1"/>
    </xf>
    <xf numFmtId="0" fontId="6" fillId="0" borderId="0" xfId="3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25" borderId="0" xfId="3" applyFont="1" applyFill="1" applyAlignment="1">
      <alignment horizontal="right"/>
    </xf>
    <xf numFmtId="9" fontId="6" fillId="0" borderId="0" xfId="3" applyNumberFormat="1" applyFont="1" applyAlignment="1">
      <alignment horizontal="right"/>
    </xf>
    <xf numFmtId="164" fontId="3" fillId="0" borderId="0" xfId="2" applyFont="1" applyFill="1" applyBorder="1" applyAlignment="1">
      <alignment horizontal="center" wrapText="1"/>
    </xf>
    <xf numFmtId="164" fontId="7" fillId="0" borderId="0" xfId="2" applyFont="1" applyFill="1" applyBorder="1" applyAlignment="1" applyProtection="1">
      <alignment horizontal="right"/>
    </xf>
    <xf numFmtId="164" fontId="8" fillId="26" borderId="0" xfId="2" applyFont="1" applyFill="1" applyBorder="1" applyAlignment="1" applyProtection="1">
      <alignment horizontal="right"/>
    </xf>
    <xf numFmtId="165" fontId="5" fillId="24" borderId="0" xfId="2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27" fillId="0" borderId="0" xfId="3" applyNumberFormat="1" applyFont="1"/>
    <xf numFmtId="0" fontId="6" fillId="0" borderId="0" xfId="3" applyFont="1" applyAlignment="1">
      <alignment wrapText="1"/>
    </xf>
    <xf numFmtId="0" fontId="8" fillId="26" borderId="0" xfId="3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26" borderId="0" xfId="3" applyFont="1" applyFill="1" applyAlignment="1">
      <alignment horizontal="left" wrapText="1"/>
    </xf>
    <xf numFmtId="0" fontId="8" fillId="25" borderId="0" xfId="3" applyFont="1" applyFill="1" applyAlignment="1">
      <alignment wrapText="1"/>
    </xf>
    <xf numFmtId="0" fontId="2" fillId="0" borderId="0" xfId="0" applyFont="1" applyAlignment="1">
      <alignment wrapText="1"/>
    </xf>
    <xf numFmtId="9" fontId="6" fillId="0" borderId="0" xfId="3" applyNumberFormat="1" applyFont="1" applyAlignment="1">
      <alignment wrapText="1"/>
    </xf>
    <xf numFmtId="4" fontId="30" fillId="0" borderId="0" xfId="2" applyNumberFormat="1" applyFont="1" applyFill="1"/>
    <xf numFmtId="43" fontId="2" fillId="0" borderId="0" xfId="1" applyFont="1" applyFill="1" applyBorder="1" applyAlignment="1" applyProtection="1"/>
    <xf numFmtId="4" fontId="0" fillId="0" borderId="0" xfId="2" applyNumberFormat="1" applyFont="1" applyFill="1"/>
    <xf numFmtId="43" fontId="29" fillId="0" borderId="0" xfId="3" applyNumberFormat="1" applyFont="1"/>
    <xf numFmtId="0" fontId="40" fillId="0" borderId="0" xfId="0" applyFont="1" applyAlignment="1">
      <alignment horizontal="left" indent="1"/>
    </xf>
    <xf numFmtId="4" fontId="40" fillId="0" borderId="0" xfId="0" applyNumberFormat="1" applyFont="1"/>
    <xf numFmtId="43" fontId="6" fillId="0" borderId="0" xfId="1" applyFont="1"/>
    <xf numFmtId="43" fontId="0" fillId="0" borderId="0" xfId="1" applyFont="1"/>
    <xf numFmtId="43" fontId="27" fillId="0" borderId="0" xfId="1" applyFont="1"/>
    <xf numFmtId="0" fontId="2" fillId="0" borderId="0" xfId="3" applyFont="1" applyFill="1"/>
    <xf numFmtId="43" fontId="2" fillId="0" borderId="0" xfId="3" applyNumberFormat="1" applyFont="1" applyFill="1"/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40" fillId="28" borderId="11" xfId="0" applyFont="1" applyFill="1" applyBorder="1" applyAlignment="1">
      <alignment horizontal="left" indent="1"/>
    </xf>
    <xf numFmtId="4" fontId="40" fillId="28" borderId="11" xfId="0" applyNumberFormat="1" applyFont="1" applyFill="1" applyBorder="1"/>
    <xf numFmtId="43" fontId="6" fillId="28" borderId="11" xfId="1" applyFont="1" applyFill="1" applyBorder="1"/>
    <xf numFmtId="15" fontId="5" fillId="24" borderId="0" xfId="2" applyNumberFormat="1" applyFont="1" applyFill="1" applyBorder="1" applyAlignment="1">
      <alignment horizontal="center" vertical="center" wrapText="1"/>
    </xf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40" fillId="29" borderId="11" xfId="0" applyFont="1" applyFill="1" applyBorder="1" applyAlignment="1">
      <alignment horizontal="left" indent="1"/>
    </xf>
    <xf numFmtId="4" fontId="40" fillId="29" borderId="11" xfId="0" applyNumberFormat="1" applyFont="1" applyFill="1" applyBorder="1"/>
    <xf numFmtId="43" fontId="6" fillId="29" borderId="11" xfId="1" applyFont="1" applyFill="1" applyBorder="1"/>
    <xf numFmtId="43" fontId="3" fillId="0" borderId="0" xfId="1" applyFont="1" applyFill="1" applyBorder="1" applyAlignment="1">
      <alignment horizontal="center" wrapText="1"/>
    </xf>
    <xf numFmtId="43" fontId="6" fillId="0" borderId="0" xfId="1" applyFont="1" applyFill="1" applyBorder="1" applyAlignment="1" applyProtection="1"/>
    <xf numFmtId="43" fontId="7" fillId="0" borderId="0" xfId="1" applyFont="1" applyFill="1" applyBorder="1" applyAlignment="1" applyProtection="1">
      <alignment horizontal="right"/>
    </xf>
    <xf numFmtId="43" fontId="8" fillId="26" borderId="0" xfId="1" applyFont="1" applyFill="1" applyBorder="1" applyAlignment="1" applyProtection="1">
      <alignment horizontal="right"/>
    </xf>
    <xf numFmtId="43" fontId="2" fillId="0" borderId="0" xfId="1" applyFont="1"/>
    <xf numFmtId="43" fontId="31" fillId="26" borderId="0" xfId="1" applyFont="1" applyFill="1" applyBorder="1" applyAlignment="1" applyProtection="1">
      <alignment horizontal="left"/>
    </xf>
    <xf numFmtId="43" fontId="29" fillId="0" borderId="0" xfId="1" applyFont="1"/>
    <xf numFmtId="43" fontId="30" fillId="0" borderId="0" xfId="1" applyFont="1" applyFill="1"/>
    <xf numFmtId="43" fontId="31" fillId="25" borderId="0" xfId="1" applyFont="1" applyFill="1" applyBorder="1" applyAlignment="1" applyProtection="1">
      <alignment horizontal="right"/>
    </xf>
    <xf numFmtId="43" fontId="2" fillId="30" borderId="0" xfId="1" applyFont="1" applyFill="1" applyBorder="1" applyAlignment="1" applyProtection="1"/>
    <xf numFmtId="0" fontId="8" fillId="27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4" fillId="0" borderId="0" xfId="4" applyAlignment="1">
      <alignment horizontal="center" vertical="center"/>
    </xf>
  </cellXfs>
  <cellStyles count="104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20% - Énfasis1 2" xfId="12" xr:uid="{00000000-0005-0000-0000-000006000000}"/>
    <cellStyle name="20% - Énfasis2 2" xfId="13" xr:uid="{00000000-0005-0000-0000-000007000000}"/>
    <cellStyle name="20% - Énfasis3 2" xfId="14" xr:uid="{00000000-0005-0000-0000-000008000000}"/>
    <cellStyle name="20% - Énfasis4 2" xfId="15" xr:uid="{00000000-0005-0000-0000-000009000000}"/>
    <cellStyle name="20% - Énfasis5 2" xfId="16" xr:uid="{00000000-0005-0000-0000-00000A000000}"/>
    <cellStyle name="20% - Énfasis6 2" xfId="17" xr:uid="{00000000-0005-0000-0000-00000B000000}"/>
    <cellStyle name="40% - Accent1" xfId="18" xr:uid="{00000000-0005-0000-0000-00000C000000}"/>
    <cellStyle name="40% - Accent2" xfId="19" xr:uid="{00000000-0005-0000-0000-00000D000000}"/>
    <cellStyle name="40% - Accent3" xfId="20" xr:uid="{00000000-0005-0000-0000-00000E000000}"/>
    <cellStyle name="40% - Accent4" xfId="21" xr:uid="{00000000-0005-0000-0000-00000F000000}"/>
    <cellStyle name="40% - Accent5" xfId="22" xr:uid="{00000000-0005-0000-0000-000010000000}"/>
    <cellStyle name="40% - Accent6" xfId="23" xr:uid="{00000000-0005-0000-0000-000011000000}"/>
    <cellStyle name="40% - Énfasis1 2" xfId="24" xr:uid="{00000000-0005-0000-0000-000012000000}"/>
    <cellStyle name="40% - Énfasis2 2" xfId="25" xr:uid="{00000000-0005-0000-0000-000013000000}"/>
    <cellStyle name="40% - Énfasis3 2" xfId="26" xr:uid="{00000000-0005-0000-0000-000014000000}"/>
    <cellStyle name="40% - Énfasis4 2" xfId="27" xr:uid="{00000000-0005-0000-0000-000015000000}"/>
    <cellStyle name="40% - Énfasis5 2" xfId="28" xr:uid="{00000000-0005-0000-0000-000016000000}"/>
    <cellStyle name="40% - Énfasis6 2" xfId="29" xr:uid="{00000000-0005-0000-0000-000017000000}"/>
    <cellStyle name="60% - Accent1" xfId="30" xr:uid="{00000000-0005-0000-0000-000018000000}"/>
    <cellStyle name="60% - Accent2" xfId="31" xr:uid="{00000000-0005-0000-0000-000019000000}"/>
    <cellStyle name="60% - Accent3" xfId="32" xr:uid="{00000000-0005-0000-0000-00001A000000}"/>
    <cellStyle name="60% - Accent4" xfId="33" xr:uid="{00000000-0005-0000-0000-00001B000000}"/>
    <cellStyle name="60% - Accent5" xfId="34" xr:uid="{00000000-0005-0000-0000-00001C000000}"/>
    <cellStyle name="60% - Accent6" xfId="35" xr:uid="{00000000-0005-0000-0000-00001D000000}"/>
    <cellStyle name="60% - Énfasis1 2" xfId="36" xr:uid="{00000000-0005-0000-0000-00001E000000}"/>
    <cellStyle name="60% - Énfasis2 2" xfId="37" xr:uid="{00000000-0005-0000-0000-00001F000000}"/>
    <cellStyle name="60% - Énfasis3 2" xfId="38" xr:uid="{00000000-0005-0000-0000-000020000000}"/>
    <cellStyle name="60% - Énfasis4 2" xfId="39" xr:uid="{00000000-0005-0000-0000-000021000000}"/>
    <cellStyle name="60% - Énfasis5 2" xfId="40" xr:uid="{00000000-0005-0000-0000-000022000000}"/>
    <cellStyle name="60% - Énfasis6 2" xfId="41" xr:uid="{00000000-0005-0000-0000-000023000000}"/>
    <cellStyle name="Accent1" xfId="42" xr:uid="{00000000-0005-0000-0000-000024000000}"/>
    <cellStyle name="Accent2" xfId="43" xr:uid="{00000000-0005-0000-0000-000025000000}"/>
    <cellStyle name="Accent3" xfId="44" xr:uid="{00000000-0005-0000-0000-000026000000}"/>
    <cellStyle name="Accent4" xfId="45" xr:uid="{00000000-0005-0000-0000-000027000000}"/>
    <cellStyle name="Accent5" xfId="46" xr:uid="{00000000-0005-0000-0000-000028000000}"/>
    <cellStyle name="Accent6" xfId="47" xr:uid="{00000000-0005-0000-0000-000029000000}"/>
    <cellStyle name="Bad" xfId="48" xr:uid="{00000000-0005-0000-0000-00002A000000}"/>
    <cellStyle name="Calculation" xfId="49" xr:uid="{00000000-0005-0000-0000-00002B000000}"/>
    <cellStyle name="Cálculo 2" xfId="50" xr:uid="{00000000-0005-0000-0000-00002C000000}"/>
    <cellStyle name="Celda de comprobación 2" xfId="51" xr:uid="{00000000-0005-0000-0000-00002D000000}"/>
    <cellStyle name="Celda vinculada 2" xfId="52" xr:uid="{00000000-0005-0000-0000-00002E000000}"/>
    <cellStyle name="Check Cell" xfId="53" xr:uid="{00000000-0005-0000-0000-00002F000000}"/>
    <cellStyle name="Encabezado 4 2" xfId="54" xr:uid="{00000000-0005-0000-0000-000030000000}"/>
    <cellStyle name="Énfasis1 2" xfId="55" xr:uid="{00000000-0005-0000-0000-000031000000}"/>
    <cellStyle name="Énfasis2 2" xfId="56" xr:uid="{00000000-0005-0000-0000-000032000000}"/>
    <cellStyle name="Énfasis3 2" xfId="57" xr:uid="{00000000-0005-0000-0000-000033000000}"/>
    <cellStyle name="Énfasis4 2" xfId="58" xr:uid="{00000000-0005-0000-0000-000034000000}"/>
    <cellStyle name="Énfasis5 2" xfId="59" xr:uid="{00000000-0005-0000-0000-000035000000}"/>
    <cellStyle name="Énfasis6 2" xfId="60" xr:uid="{00000000-0005-0000-0000-000036000000}"/>
    <cellStyle name="Entrada 2" xfId="61" xr:uid="{00000000-0005-0000-0000-000037000000}"/>
    <cellStyle name="Estilo 1" xfId="62" xr:uid="{00000000-0005-0000-0000-000038000000}"/>
    <cellStyle name="Euro" xfId="63" xr:uid="{00000000-0005-0000-0000-000039000000}"/>
    <cellStyle name="Explanatory Text" xfId="64" xr:uid="{00000000-0005-0000-0000-00003A000000}"/>
    <cellStyle name="Followed Hyperlink_01-Feb-01" xfId="65" xr:uid="{00000000-0005-0000-0000-00003B000000}"/>
    <cellStyle name="Good" xfId="66" xr:uid="{00000000-0005-0000-0000-00003C000000}"/>
    <cellStyle name="Heading 1" xfId="67" xr:uid="{00000000-0005-0000-0000-00003D000000}"/>
    <cellStyle name="Heading 2" xfId="68" xr:uid="{00000000-0005-0000-0000-00003E000000}"/>
    <cellStyle name="Heading 3" xfId="69" xr:uid="{00000000-0005-0000-0000-00003F000000}"/>
    <cellStyle name="Heading 4" xfId="70" xr:uid="{00000000-0005-0000-0000-000040000000}"/>
    <cellStyle name="Hipervínculo 2" xfId="71" xr:uid="{00000000-0005-0000-0000-000041000000}"/>
    <cellStyle name="Hyperlink_01-Feb-01" xfId="72" xr:uid="{00000000-0005-0000-0000-000042000000}"/>
    <cellStyle name="Incorrecto 2" xfId="73" xr:uid="{00000000-0005-0000-0000-000043000000}"/>
    <cellStyle name="Input" xfId="74" xr:uid="{00000000-0005-0000-0000-000044000000}"/>
    <cellStyle name="Linked Cell" xfId="75" xr:uid="{00000000-0005-0000-0000-000045000000}"/>
    <cellStyle name="Millares" xfId="1" builtinId="3"/>
    <cellStyle name="Millares 2" xfId="76" xr:uid="{00000000-0005-0000-0000-000047000000}"/>
    <cellStyle name="Millares 3" xfId="77" xr:uid="{00000000-0005-0000-0000-000048000000}"/>
    <cellStyle name="Moneda" xfId="2" builtinId="4"/>
    <cellStyle name="Moneda 2" xfId="79" xr:uid="{00000000-0005-0000-0000-00004A000000}"/>
    <cellStyle name="Moneda 3" xfId="78" xr:uid="{00000000-0005-0000-0000-00004B000000}"/>
    <cellStyle name="Neutral 2" xfId="80" xr:uid="{00000000-0005-0000-0000-00004C000000}"/>
    <cellStyle name="Normal" xfId="0" builtinId="0"/>
    <cellStyle name="Normal 11" xfId="81" xr:uid="{00000000-0005-0000-0000-00004E000000}"/>
    <cellStyle name="Normal 2" xfId="3" xr:uid="{00000000-0005-0000-0000-00004F000000}"/>
    <cellStyle name="Normal 2 2" xfId="83" xr:uid="{00000000-0005-0000-0000-000050000000}"/>
    <cellStyle name="Normal 2 3" xfId="82" xr:uid="{00000000-0005-0000-0000-000051000000}"/>
    <cellStyle name="Normal 3" xfId="84" xr:uid="{00000000-0005-0000-0000-000052000000}"/>
    <cellStyle name="Normal 3 2" xfId="85" xr:uid="{00000000-0005-0000-0000-000053000000}"/>
    <cellStyle name="Normal 4" xfId="86" xr:uid="{00000000-0005-0000-0000-000054000000}"/>
    <cellStyle name="Normal 5" xfId="87" xr:uid="{00000000-0005-0000-0000-000055000000}"/>
    <cellStyle name="Normal 6" xfId="5" xr:uid="{00000000-0005-0000-0000-000056000000}"/>
    <cellStyle name="Normal 7" xfId="88" xr:uid="{00000000-0005-0000-0000-000057000000}"/>
    <cellStyle name="Normal_Tabla General de prespuesto 2007 MAXIMO NIVEL 6" xfId="4" xr:uid="{00000000-0005-0000-0000-000058000000}"/>
    <cellStyle name="Notas 2" xfId="89" xr:uid="{00000000-0005-0000-0000-000059000000}"/>
    <cellStyle name="Note" xfId="90" xr:uid="{00000000-0005-0000-0000-00005A000000}"/>
    <cellStyle name="Output" xfId="91" xr:uid="{00000000-0005-0000-0000-00005B000000}"/>
    <cellStyle name="Porcentual 2" xfId="92" xr:uid="{00000000-0005-0000-0000-00005C000000}"/>
    <cellStyle name="Porcentual 2 2" xfId="93" xr:uid="{00000000-0005-0000-0000-00005D000000}"/>
    <cellStyle name="Porcentual 3" xfId="94" xr:uid="{00000000-0005-0000-0000-00005E000000}"/>
    <cellStyle name="Salida 2" xfId="95" xr:uid="{00000000-0005-0000-0000-00005F000000}"/>
    <cellStyle name="Texto de advertencia 2" xfId="96" xr:uid="{00000000-0005-0000-0000-000060000000}"/>
    <cellStyle name="Texto explicativo 2" xfId="97" xr:uid="{00000000-0005-0000-0000-000061000000}"/>
    <cellStyle name="Title" xfId="98" xr:uid="{00000000-0005-0000-0000-000062000000}"/>
    <cellStyle name="Título 2 2" xfId="100" xr:uid="{00000000-0005-0000-0000-000063000000}"/>
    <cellStyle name="Título 3 2" xfId="101" xr:uid="{00000000-0005-0000-0000-000064000000}"/>
    <cellStyle name="Título 4" xfId="99" xr:uid="{00000000-0005-0000-0000-000065000000}"/>
    <cellStyle name="Total 2" xfId="102" xr:uid="{00000000-0005-0000-0000-000066000000}"/>
    <cellStyle name="Warning Text" xfId="103" xr:uid="{00000000-0005-0000-0000-000067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5075952</xdr:colOff>
      <xdr:row>1</xdr:row>
      <xdr:rowOff>154781</xdr:rowOff>
    </xdr:from>
    <xdr:to>
      <xdr:col>4</xdr:col>
      <xdr:colOff>1772084</xdr:colOff>
      <xdr:row>4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9FA07C-73C7-4E97-A032-B786BF6A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7483" y="321469"/>
          <a:ext cx="2494476" cy="6905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5041637</xdr:colOff>
      <xdr:row>0</xdr:row>
      <xdr:rowOff>149489</xdr:rowOff>
    </xdr:from>
    <xdr:to>
      <xdr:col>5</xdr:col>
      <xdr:colOff>36761</xdr:colOff>
      <xdr:row>3</xdr:row>
      <xdr:rowOff>233185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7720" y="149489"/>
          <a:ext cx="2604541" cy="750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325437</xdr:colOff>
      <xdr:row>1</xdr:row>
      <xdr:rowOff>66145</xdr:rowOff>
    </xdr:from>
    <xdr:to>
      <xdr:col>1</xdr:col>
      <xdr:colOff>670619</xdr:colOff>
      <xdr:row>5</xdr:row>
      <xdr:rowOff>113770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7" y="224895"/>
          <a:ext cx="2472432" cy="124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4988721</xdr:colOff>
      <xdr:row>0</xdr:row>
      <xdr:rowOff>138905</xdr:rowOff>
    </xdr:from>
    <xdr:to>
      <xdr:col>4</xdr:col>
      <xdr:colOff>1793595</xdr:colOff>
      <xdr:row>3</xdr:row>
      <xdr:rowOff>222601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4804" y="138905"/>
          <a:ext cx="2604541" cy="7504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E43E8247-1FD2-4488-A50D-3C664CE94A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1F32CEAA-AD20-403F-B9E0-95AF0D6F0A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4804834</xdr:colOff>
      <xdr:row>0</xdr:row>
      <xdr:rowOff>137584</xdr:rowOff>
    </xdr:from>
    <xdr:to>
      <xdr:col>4</xdr:col>
      <xdr:colOff>1719466</xdr:colOff>
      <xdr:row>3</xdr:row>
      <xdr:rowOff>222250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7AE004-E3FD-4E65-BC17-18B6E58F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0917" y="137584"/>
          <a:ext cx="2714299" cy="751416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486834</xdr:colOff>
      <xdr:row>1</xdr:row>
      <xdr:rowOff>42333</xdr:rowOff>
    </xdr:from>
    <xdr:to>
      <xdr:col>1</xdr:col>
      <xdr:colOff>525246</xdr:colOff>
      <xdr:row>4</xdr:row>
      <xdr:rowOff>179916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B298A69-3DB7-4251-90D2-A2542CF9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4" y="201083"/>
          <a:ext cx="2165662" cy="899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104"/>
  <sheetViews>
    <sheetView showGridLines="0" topLeftCell="A108" zoomScale="80" zoomScaleNormal="80" zoomScaleSheetLayoutView="100" workbookViewId="0">
      <selection activeCell="D135" sqref="D135:E14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6" width="20.28515625" style="1" customWidth="1"/>
    <col min="7" max="7" width="45.85546875" style="6" customWidth="1"/>
    <col min="8" max="8" width="26.5703125" style="2" customWidth="1"/>
    <col min="9" max="9" width="20.28515625" style="64" customWidth="1"/>
    <col min="10" max="11" width="20.28515625" style="1" bestFit="1" customWidth="1"/>
    <col min="12" max="43" width="20.28515625" style="1" customWidth="1"/>
    <col min="44" max="44" width="21.28515625" style="1" bestFit="1" customWidth="1"/>
    <col min="45" max="16384" width="11.42578125" style="1"/>
  </cols>
  <sheetData>
    <row r="2" spans="1:11" ht="20.25" customHeight="1" x14ac:dyDescent="0.2">
      <c r="A2" s="91" t="s">
        <v>14</v>
      </c>
      <c r="B2" s="91"/>
      <c r="C2" s="91"/>
      <c r="D2" s="91"/>
      <c r="E2" s="91"/>
    </row>
    <row r="3" spans="1:11" ht="20.25" customHeight="1" x14ac:dyDescent="0.2">
      <c r="A3" s="91" t="s">
        <v>15</v>
      </c>
      <c r="B3" s="91"/>
      <c r="C3" s="91"/>
      <c r="D3" s="91"/>
      <c r="E3" s="91"/>
    </row>
    <row r="4" spans="1:11" customFormat="1" ht="20.25" customHeight="1" x14ac:dyDescent="0.2">
      <c r="A4" s="91" t="s">
        <v>82</v>
      </c>
      <c r="B4" s="91"/>
      <c r="C4" s="91"/>
      <c r="D4" s="91"/>
      <c r="E4" s="91"/>
      <c r="G4" s="44"/>
      <c r="I4" s="65"/>
    </row>
    <row r="5" spans="1:11" customFormat="1" ht="33.75" customHeight="1" x14ac:dyDescent="0.2">
      <c r="A5" s="91" t="s">
        <v>84</v>
      </c>
      <c r="B5" s="91"/>
      <c r="C5" s="91"/>
      <c r="D5" s="91"/>
      <c r="E5" s="40" t="s">
        <v>81</v>
      </c>
      <c r="G5" s="44"/>
      <c r="I5" s="65"/>
    </row>
    <row r="6" spans="1:11" customFormat="1" ht="27" customHeight="1" x14ac:dyDescent="0.2">
      <c r="A6" s="92" t="s">
        <v>19</v>
      </c>
      <c r="B6" s="92"/>
      <c r="C6" s="92"/>
      <c r="D6" s="92"/>
      <c r="E6" s="43">
        <v>45473</v>
      </c>
      <c r="G6" s="44"/>
      <c r="I6" s="65"/>
    </row>
    <row r="7" spans="1:11" ht="15.75" customHeight="1" x14ac:dyDescent="0.2">
      <c r="H7" s="5"/>
    </row>
    <row r="8" spans="1:11" ht="14.25" customHeight="1" x14ac:dyDescent="0.2">
      <c r="E8" s="41" t="s">
        <v>0</v>
      </c>
    </row>
    <row r="9" spans="1:11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  <c r="G9" s="45"/>
      <c r="H9" s="2"/>
      <c r="I9" s="66"/>
    </row>
    <row r="10" spans="1:11" customFormat="1" x14ac:dyDescent="0.2">
      <c r="C10" s="33"/>
      <c r="D10" s="48"/>
      <c r="E10" s="30"/>
      <c r="G10" s="44"/>
      <c r="I10" s="65"/>
    </row>
    <row r="11" spans="1:11" s="3" customFormat="1" ht="15.75" x14ac:dyDescent="0.25">
      <c r="A11" s="90" t="s">
        <v>6</v>
      </c>
      <c r="B11" s="90"/>
      <c r="C11" s="34"/>
      <c r="D11" s="49"/>
      <c r="E11" s="16"/>
      <c r="G11" s="45"/>
      <c r="H11" s="2"/>
      <c r="I11" s="66"/>
    </row>
    <row r="12" spans="1:11" customFormat="1" x14ac:dyDescent="0.2">
      <c r="C12" s="33"/>
      <c r="D12" s="48"/>
      <c r="E12" s="30"/>
      <c r="G12" s="44"/>
      <c r="I12" s="65"/>
    </row>
    <row r="13" spans="1:11" ht="13.5" thickBot="1" x14ac:dyDescent="0.25">
      <c r="A13" s="4"/>
      <c r="B13" s="17" t="s">
        <v>17</v>
      </c>
      <c r="C13" s="34"/>
      <c r="D13" s="49"/>
      <c r="E13" s="16"/>
    </row>
    <row r="14" spans="1:11" x14ac:dyDescent="0.2">
      <c r="A14" s="4"/>
      <c r="B14" s="4"/>
      <c r="C14" s="35" t="s">
        <v>7</v>
      </c>
      <c r="D14" s="50"/>
    </row>
    <row r="15" spans="1:11" ht="15" x14ac:dyDescent="0.25">
      <c r="A15" s="4"/>
      <c r="B15" s="4"/>
      <c r="C15" s="36"/>
      <c r="D15" s="50" t="s">
        <v>22</v>
      </c>
      <c r="E15" s="89">
        <f>+I15</f>
        <v>45686.267477000001</v>
      </c>
      <c r="F15" s="61"/>
      <c r="G15" s="71" t="s">
        <v>54</v>
      </c>
      <c r="H15" s="72">
        <v>45686267477</v>
      </c>
      <c r="I15" s="73">
        <f>+H15/1000000</f>
        <v>45686.267477000001</v>
      </c>
      <c r="J15" s="15"/>
      <c r="K15" s="28"/>
    </row>
    <row r="16" spans="1:11" ht="15" x14ac:dyDescent="0.25">
      <c r="A16" s="4"/>
      <c r="B16" s="4"/>
      <c r="C16" s="36"/>
      <c r="D16" s="50" t="s">
        <v>23</v>
      </c>
      <c r="E16" s="89">
        <f t="shared" ref="E16:E80" si="0">+I16</f>
        <v>34628.812534999997</v>
      </c>
      <c r="F16" s="61"/>
      <c r="G16" s="71" t="s">
        <v>55</v>
      </c>
      <c r="H16" s="72">
        <v>34628812535</v>
      </c>
      <c r="I16" s="73">
        <f t="shared" ref="I16:I80" si="1">+H16/1000000</f>
        <v>34628.812534999997</v>
      </c>
      <c r="J16" s="15"/>
      <c r="K16" s="28"/>
    </row>
    <row r="17" spans="1:11" ht="15" x14ac:dyDescent="0.25">
      <c r="A17" s="4"/>
      <c r="B17" s="4"/>
      <c r="C17" s="36"/>
      <c r="D17" s="50" t="s">
        <v>24</v>
      </c>
      <c r="E17" s="89">
        <f t="shared" si="0"/>
        <v>22555.465350999999</v>
      </c>
      <c r="F17" s="61"/>
      <c r="G17" s="71" t="s">
        <v>56</v>
      </c>
      <c r="H17" s="72">
        <v>22555465351</v>
      </c>
      <c r="I17" s="73">
        <f t="shared" si="1"/>
        <v>22555.465350999999</v>
      </c>
      <c r="J17" s="15"/>
      <c r="K17" s="28"/>
    </row>
    <row r="18" spans="1:11" ht="15" x14ac:dyDescent="0.25">
      <c r="A18" s="4"/>
      <c r="B18" s="4"/>
      <c r="C18" s="36"/>
      <c r="D18" s="50" t="s">
        <v>25</v>
      </c>
      <c r="E18" s="89">
        <f t="shared" si="0"/>
        <v>33440.748514999999</v>
      </c>
      <c r="F18" s="61"/>
      <c r="G18" s="71" t="s">
        <v>57</v>
      </c>
      <c r="H18" s="72">
        <v>33440748515</v>
      </c>
      <c r="I18" s="73">
        <f t="shared" si="1"/>
        <v>33440.748514999999</v>
      </c>
      <c r="J18" s="15"/>
      <c r="K18" s="28"/>
    </row>
    <row r="19" spans="1:11" ht="15" x14ac:dyDescent="0.25">
      <c r="A19" s="4"/>
      <c r="B19" s="4"/>
      <c r="C19" s="36"/>
      <c r="D19" s="50" t="s">
        <v>26</v>
      </c>
      <c r="E19" s="89">
        <f t="shared" si="0"/>
        <v>30403.365298000001</v>
      </c>
      <c r="F19" s="61"/>
      <c r="G19" s="71" t="s">
        <v>58</v>
      </c>
      <c r="H19" s="72">
        <v>30403365298</v>
      </c>
      <c r="I19" s="73">
        <f t="shared" si="1"/>
        <v>30403.365298000001</v>
      </c>
      <c r="J19" s="15"/>
      <c r="K19" s="28"/>
    </row>
    <row r="20" spans="1:11" ht="15" x14ac:dyDescent="0.25">
      <c r="A20" s="4"/>
      <c r="B20" s="4"/>
      <c r="C20" s="36"/>
      <c r="D20" s="50" t="s">
        <v>27</v>
      </c>
      <c r="E20" s="89">
        <f t="shared" si="0"/>
        <v>17207.96816</v>
      </c>
      <c r="F20" s="61"/>
      <c r="G20" s="71" t="s">
        <v>53</v>
      </c>
      <c r="H20" s="72">
        <v>17207968160</v>
      </c>
      <c r="I20" s="73">
        <f t="shared" si="1"/>
        <v>17207.96816</v>
      </c>
      <c r="J20" s="15"/>
      <c r="K20" s="28"/>
    </row>
    <row r="21" spans="1:11" ht="15" x14ac:dyDescent="0.25">
      <c r="A21" s="4"/>
      <c r="B21" s="4"/>
      <c r="C21" s="36"/>
      <c r="D21" s="50" t="s">
        <v>51</v>
      </c>
      <c r="E21" s="89">
        <f t="shared" si="0"/>
        <v>24870.538681000002</v>
      </c>
      <c r="F21" s="61"/>
      <c r="G21" s="71" t="s">
        <v>59</v>
      </c>
      <c r="H21" s="72">
        <v>24870538681</v>
      </c>
      <c r="I21" s="73">
        <f t="shared" si="1"/>
        <v>24870.538681000002</v>
      </c>
      <c r="J21" s="15"/>
      <c r="K21" s="28"/>
    </row>
    <row r="22" spans="1:11" ht="15" x14ac:dyDescent="0.25">
      <c r="A22" s="4"/>
      <c r="B22" s="4"/>
      <c r="C22" s="36"/>
      <c r="D22" s="50" t="s">
        <v>52</v>
      </c>
      <c r="E22" s="89">
        <f t="shared" si="0"/>
        <v>26474.910719</v>
      </c>
      <c r="F22" s="61"/>
      <c r="G22" s="71" t="s">
        <v>60</v>
      </c>
      <c r="H22" s="72">
        <v>26474910719</v>
      </c>
      <c r="I22" s="73">
        <f t="shared" si="1"/>
        <v>26474.910719</v>
      </c>
      <c r="J22" s="15"/>
      <c r="K22" s="28"/>
    </row>
    <row r="23" spans="1:11" ht="15" x14ac:dyDescent="0.25">
      <c r="A23" s="4"/>
      <c r="B23" s="4"/>
      <c r="C23" s="36"/>
      <c r="D23" s="50" t="s">
        <v>28</v>
      </c>
      <c r="E23" s="89">
        <f t="shared" si="0"/>
        <v>9544</v>
      </c>
      <c r="F23" s="61"/>
      <c r="G23" s="71" t="s">
        <v>61</v>
      </c>
      <c r="H23" s="72">
        <v>9544000000</v>
      </c>
      <c r="I23" s="73">
        <f t="shared" si="1"/>
        <v>9544</v>
      </c>
      <c r="J23" s="15"/>
      <c r="K23" s="28"/>
    </row>
    <row r="24" spans="1:11" ht="15" x14ac:dyDescent="0.25">
      <c r="A24" s="4"/>
      <c r="B24" s="4"/>
      <c r="C24" s="36"/>
      <c r="D24" s="50" t="s">
        <v>46</v>
      </c>
      <c r="E24" s="89">
        <f t="shared" si="0"/>
        <v>319</v>
      </c>
      <c r="F24" s="61"/>
      <c r="G24" s="71" t="s">
        <v>46</v>
      </c>
      <c r="H24" s="72">
        <v>319000000</v>
      </c>
      <c r="I24" s="73">
        <f t="shared" si="1"/>
        <v>319</v>
      </c>
      <c r="J24" s="15"/>
      <c r="K24" s="28"/>
    </row>
    <row r="25" spans="1:11" ht="15" x14ac:dyDescent="0.25">
      <c r="A25" s="4"/>
      <c r="B25" s="4"/>
      <c r="C25" s="36"/>
      <c r="D25" s="50" t="s">
        <v>47</v>
      </c>
      <c r="E25" s="89">
        <f t="shared" si="0"/>
        <v>18902.028016</v>
      </c>
      <c r="F25" s="61"/>
      <c r="G25" s="71" t="s">
        <v>62</v>
      </c>
      <c r="H25" s="72">
        <v>18902028016</v>
      </c>
      <c r="I25" s="73">
        <f t="shared" si="1"/>
        <v>18902.028016</v>
      </c>
      <c r="J25" s="15"/>
      <c r="K25" s="28"/>
    </row>
    <row r="26" spans="1:11" ht="15" x14ac:dyDescent="0.25">
      <c r="A26" s="4"/>
      <c r="B26" s="4"/>
      <c r="C26" s="36"/>
      <c r="D26" s="50" t="s">
        <v>48</v>
      </c>
      <c r="E26" s="89">
        <f t="shared" si="0"/>
        <v>40294.621780000001</v>
      </c>
      <c r="F26" s="61"/>
      <c r="G26" s="71" t="s">
        <v>63</v>
      </c>
      <c r="H26" s="72">
        <v>40294621780</v>
      </c>
      <c r="I26" s="73">
        <f t="shared" si="1"/>
        <v>40294.621780000001</v>
      </c>
      <c r="J26" s="15"/>
      <c r="K26" s="28"/>
    </row>
    <row r="27" spans="1:11" ht="15" x14ac:dyDescent="0.25">
      <c r="A27" s="4"/>
      <c r="B27" s="4"/>
      <c r="C27" s="36"/>
      <c r="D27" s="50" t="s">
        <v>16</v>
      </c>
      <c r="E27" s="89">
        <f t="shared" si="0"/>
        <v>486084.67250799999</v>
      </c>
      <c r="F27" s="61"/>
      <c r="G27" s="71" t="s">
        <v>16</v>
      </c>
      <c r="H27" s="72">
        <v>486084672508</v>
      </c>
      <c r="I27" s="73">
        <f t="shared" si="1"/>
        <v>486084.67250799999</v>
      </c>
      <c r="J27" s="15"/>
      <c r="K27" s="28"/>
    </row>
    <row r="28" spans="1:11" ht="15" x14ac:dyDescent="0.25">
      <c r="A28" s="4"/>
      <c r="B28" s="4"/>
      <c r="C28" s="36"/>
      <c r="D28" s="50" t="s">
        <v>64</v>
      </c>
      <c r="E28" s="89">
        <f t="shared" ref="E28" si="2">+I28</f>
        <v>1362.60096</v>
      </c>
      <c r="F28" s="61"/>
      <c r="G28" s="71" t="s">
        <v>64</v>
      </c>
      <c r="H28" s="72">
        <v>1362600960</v>
      </c>
      <c r="I28" s="73">
        <f t="shared" ref="I28:I29" si="3">+H28/1000000</f>
        <v>1362.60096</v>
      </c>
      <c r="J28" s="15"/>
      <c r="K28" s="28"/>
    </row>
    <row r="29" spans="1:11" ht="15" x14ac:dyDescent="0.25">
      <c r="A29" s="4"/>
      <c r="B29" s="4"/>
      <c r="C29" s="36"/>
      <c r="D29" s="50" t="s">
        <v>43</v>
      </c>
      <c r="E29" s="89">
        <f>+I29</f>
        <v>29704</v>
      </c>
      <c r="F29" s="61"/>
      <c r="G29" s="77" t="s">
        <v>43</v>
      </c>
      <c r="H29" s="78">
        <v>29704000000</v>
      </c>
      <c r="I29" s="79">
        <f t="shared" si="3"/>
        <v>29704</v>
      </c>
      <c r="J29" s="15"/>
      <c r="K29" s="28"/>
    </row>
    <row r="30" spans="1:11" x14ac:dyDescent="0.2">
      <c r="A30" s="4"/>
      <c r="B30" s="4"/>
      <c r="C30" s="36"/>
      <c r="D30" s="50"/>
      <c r="E30" s="59"/>
      <c r="F30" s="18"/>
      <c r="I30"/>
    </row>
    <row r="31" spans="1:11" ht="13.5" customHeight="1" x14ac:dyDescent="0.2">
      <c r="A31" s="4"/>
      <c r="B31" s="4"/>
      <c r="C31" s="35" t="s">
        <v>8</v>
      </c>
      <c r="D31" s="50"/>
      <c r="E31" s="59"/>
      <c r="F31" s="18"/>
      <c r="I31"/>
      <c r="J31" s="6"/>
      <c r="K31" s="6"/>
    </row>
    <row r="32" spans="1:11" ht="15" x14ac:dyDescent="0.25">
      <c r="A32" s="4"/>
      <c r="B32" s="4"/>
      <c r="C32" s="36"/>
      <c r="D32" s="50" t="s">
        <v>46</v>
      </c>
      <c r="E32" s="89">
        <f t="shared" si="0"/>
        <v>396.68433599999997</v>
      </c>
      <c r="F32" s="61"/>
      <c r="G32" s="71" t="s">
        <v>46</v>
      </c>
      <c r="H32" s="72">
        <v>396684336</v>
      </c>
      <c r="I32" s="73">
        <f t="shared" si="1"/>
        <v>396.68433599999997</v>
      </c>
      <c r="J32" s="6"/>
      <c r="K32" s="6"/>
    </row>
    <row r="33" spans="1:11" ht="15" x14ac:dyDescent="0.25">
      <c r="A33" s="4"/>
      <c r="B33" s="4"/>
      <c r="C33" s="36"/>
      <c r="D33" s="50" t="s">
        <v>47</v>
      </c>
      <c r="E33" s="89">
        <f t="shared" si="0"/>
        <v>1449.2347520000001</v>
      </c>
      <c r="F33" s="61"/>
      <c r="G33" s="71" t="s">
        <v>62</v>
      </c>
      <c r="H33" s="72">
        <v>1449234752</v>
      </c>
      <c r="I33" s="73">
        <f t="shared" si="1"/>
        <v>1449.2347520000001</v>
      </c>
      <c r="J33" s="6"/>
      <c r="K33" s="6"/>
    </row>
    <row r="34" spans="1:11" ht="15" x14ac:dyDescent="0.25">
      <c r="A34" s="4"/>
      <c r="B34" s="4"/>
      <c r="C34" s="36"/>
      <c r="D34" s="50" t="s">
        <v>48</v>
      </c>
      <c r="E34" s="89">
        <f t="shared" si="0"/>
        <v>599.48845900000003</v>
      </c>
      <c r="F34" s="61"/>
      <c r="G34" s="71" t="s">
        <v>63</v>
      </c>
      <c r="H34" s="72">
        <v>599488459</v>
      </c>
      <c r="I34" s="73">
        <f t="shared" si="1"/>
        <v>599.48845900000003</v>
      </c>
      <c r="J34" s="6"/>
      <c r="K34" s="6"/>
    </row>
    <row r="35" spans="1:11" ht="15" x14ac:dyDescent="0.25">
      <c r="A35" s="4"/>
      <c r="B35" s="4"/>
      <c r="C35" s="36"/>
      <c r="D35" s="50" t="s">
        <v>64</v>
      </c>
      <c r="E35" s="89">
        <f t="shared" si="0"/>
        <v>1296.592453</v>
      </c>
      <c r="F35" s="61"/>
      <c r="G35" s="71" t="s">
        <v>64</v>
      </c>
      <c r="H35" s="72">
        <v>1296592453</v>
      </c>
      <c r="I35" s="73">
        <f t="shared" si="1"/>
        <v>1296.592453</v>
      </c>
      <c r="J35" s="6"/>
      <c r="K35" s="6"/>
    </row>
    <row r="36" spans="1:11" x14ac:dyDescent="0.2">
      <c r="A36" s="4"/>
      <c r="B36" s="4"/>
      <c r="C36" s="36"/>
      <c r="D36" s="50"/>
      <c r="E36" s="59"/>
      <c r="F36" s="18"/>
      <c r="H36" s="24"/>
      <c r="I36"/>
      <c r="J36" s="6"/>
      <c r="K36" s="6"/>
    </row>
    <row r="37" spans="1:11" x14ac:dyDescent="0.2">
      <c r="A37" s="4"/>
      <c r="B37" s="4"/>
      <c r="C37" s="36"/>
      <c r="D37" s="51"/>
      <c r="E37" s="59"/>
      <c r="F37" s="18"/>
      <c r="I37"/>
    </row>
    <row r="38" spans="1:11" ht="13.5" thickBot="1" x14ac:dyDescent="0.25">
      <c r="A38" s="4"/>
      <c r="B38" s="17" t="s">
        <v>44</v>
      </c>
      <c r="C38" s="36"/>
      <c r="D38" s="50"/>
      <c r="E38" s="59"/>
      <c r="F38" s="18"/>
      <c r="I38"/>
    </row>
    <row r="39" spans="1:11" x14ac:dyDescent="0.2">
      <c r="A39" s="4"/>
      <c r="B39" s="4"/>
      <c r="C39" s="35" t="s">
        <v>7</v>
      </c>
      <c r="D39" s="50"/>
      <c r="E39" s="59"/>
      <c r="F39" s="18"/>
      <c r="I39"/>
    </row>
    <row r="40" spans="1:11" ht="15" x14ac:dyDescent="0.25">
      <c r="A40" s="4"/>
      <c r="B40" s="4"/>
      <c r="C40" s="36"/>
      <c r="D40" s="50" t="s">
        <v>49</v>
      </c>
      <c r="E40" s="89">
        <f t="shared" si="0"/>
        <v>205773.46178871003</v>
      </c>
      <c r="F40" s="61"/>
      <c r="G40" s="71" t="s">
        <v>65</v>
      </c>
      <c r="H40" s="72">
        <v>205773461788.71002</v>
      </c>
      <c r="I40" s="73">
        <f t="shared" si="1"/>
        <v>205773.46178871003</v>
      </c>
    </row>
    <row r="41" spans="1:11" ht="30" customHeight="1" x14ac:dyDescent="0.25">
      <c r="A41" s="4"/>
      <c r="B41" s="4"/>
      <c r="C41" s="36"/>
      <c r="D41" s="50" t="s">
        <v>29</v>
      </c>
      <c r="E41" s="89">
        <f t="shared" si="0"/>
        <v>42</v>
      </c>
      <c r="F41" s="61"/>
      <c r="G41" s="71" t="s">
        <v>66</v>
      </c>
      <c r="H41" s="72">
        <v>42000000</v>
      </c>
      <c r="I41" s="73">
        <f t="shared" si="1"/>
        <v>42</v>
      </c>
    </row>
    <row r="42" spans="1:11" ht="15" x14ac:dyDescent="0.25">
      <c r="A42" s="4"/>
      <c r="B42" s="4"/>
      <c r="C42" s="36"/>
      <c r="D42" s="50" t="s">
        <v>30</v>
      </c>
      <c r="E42" s="89">
        <f t="shared" si="0"/>
        <v>33.200000000000003</v>
      </c>
      <c r="F42" s="61"/>
      <c r="G42" s="71" t="s">
        <v>67</v>
      </c>
      <c r="H42" s="72">
        <v>33200000</v>
      </c>
      <c r="I42" s="73">
        <f t="shared" si="1"/>
        <v>33.200000000000003</v>
      </c>
    </row>
    <row r="43" spans="1:11" ht="15" x14ac:dyDescent="0.25">
      <c r="A43" s="4"/>
      <c r="B43" s="4"/>
      <c r="C43" s="36"/>
      <c r="D43" s="50" t="s">
        <v>31</v>
      </c>
      <c r="E43" s="89">
        <f t="shared" si="0"/>
        <v>31</v>
      </c>
      <c r="F43" s="61"/>
      <c r="G43" s="71" t="s">
        <v>68</v>
      </c>
      <c r="H43" s="72">
        <v>31000000</v>
      </c>
      <c r="I43" s="73">
        <f t="shared" si="1"/>
        <v>31</v>
      </c>
    </row>
    <row r="44" spans="1:11" ht="15" x14ac:dyDescent="0.25">
      <c r="A44" s="4"/>
      <c r="B44" s="4"/>
      <c r="C44" s="36"/>
      <c r="D44" s="50" t="s">
        <v>32</v>
      </c>
      <c r="E44" s="89">
        <f t="shared" si="0"/>
        <v>42</v>
      </c>
      <c r="F44" s="61"/>
      <c r="G44" s="71" t="s">
        <v>69</v>
      </c>
      <c r="H44" s="72">
        <v>42000000</v>
      </c>
      <c r="I44" s="73">
        <f t="shared" si="1"/>
        <v>42</v>
      </c>
    </row>
    <row r="45" spans="1:11" ht="15" x14ac:dyDescent="0.25">
      <c r="A45" s="4"/>
      <c r="B45" s="4"/>
      <c r="C45" s="36"/>
      <c r="D45" s="50" t="s">
        <v>33</v>
      </c>
      <c r="E45" s="89">
        <f t="shared" si="0"/>
        <v>28.266349999999999</v>
      </c>
      <c r="F45" s="61"/>
      <c r="G45" s="71" t="s">
        <v>70</v>
      </c>
      <c r="H45" s="72">
        <v>28266350</v>
      </c>
      <c r="I45" s="73">
        <f t="shared" si="1"/>
        <v>28.266349999999999</v>
      </c>
    </row>
    <row r="46" spans="1:11" ht="15" x14ac:dyDescent="0.25">
      <c r="A46" s="4"/>
      <c r="B46" s="4"/>
      <c r="C46" s="36"/>
      <c r="D46" s="50" t="s">
        <v>34</v>
      </c>
      <c r="E46" s="89">
        <f t="shared" si="0"/>
        <v>42</v>
      </c>
      <c r="F46" s="61"/>
      <c r="G46" s="71" t="s">
        <v>71</v>
      </c>
      <c r="H46" s="72">
        <v>42000000</v>
      </c>
      <c r="I46" s="73">
        <f t="shared" si="1"/>
        <v>42</v>
      </c>
    </row>
    <row r="47" spans="1:11" ht="15" x14ac:dyDescent="0.25">
      <c r="A47" s="4"/>
      <c r="B47" s="4"/>
      <c r="C47" s="36"/>
      <c r="D47" s="50" t="s">
        <v>35</v>
      </c>
      <c r="E47" s="89">
        <f t="shared" si="0"/>
        <v>42</v>
      </c>
      <c r="F47" s="61"/>
      <c r="G47" s="71" t="s">
        <v>72</v>
      </c>
      <c r="H47" s="72">
        <v>42000000</v>
      </c>
      <c r="I47" s="73">
        <f t="shared" si="1"/>
        <v>42</v>
      </c>
    </row>
    <row r="48" spans="1:11" ht="15" x14ac:dyDescent="0.25">
      <c r="A48" s="4"/>
      <c r="B48" s="4"/>
      <c r="C48" s="36"/>
      <c r="D48" s="50" t="s">
        <v>36</v>
      </c>
      <c r="E48" s="89">
        <f t="shared" si="0"/>
        <v>26.000000000000004</v>
      </c>
      <c r="F48" s="61"/>
      <c r="G48" s="71" t="s">
        <v>73</v>
      </c>
      <c r="H48" s="72">
        <v>26000000.000000004</v>
      </c>
      <c r="I48" s="73">
        <f t="shared" si="1"/>
        <v>26.000000000000004</v>
      </c>
    </row>
    <row r="49" spans="1:9" ht="15" x14ac:dyDescent="0.25">
      <c r="A49" s="4"/>
      <c r="B49" s="4"/>
      <c r="C49" s="36"/>
      <c r="D49" s="50" t="s">
        <v>37</v>
      </c>
      <c r="E49" s="89">
        <f t="shared" si="0"/>
        <v>83.994</v>
      </c>
      <c r="F49" s="61"/>
      <c r="G49" s="71" t="s">
        <v>74</v>
      </c>
      <c r="H49" s="72">
        <v>83994000</v>
      </c>
      <c r="I49" s="73">
        <f t="shared" si="1"/>
        <v>83.994</v>
      </c>
    </row>
    <row r="50" spans="1:9" ht="15" x14ac:dyDescent="0.25">
      <c r="A50" s="4"/>
      <c r="B50" s="4"/>
      <c r="C50" s="36"/>
      <c r="D50" s="50" t="s">
        <v>38</v>
      </c>
      <c r="E50" s="89">
        <f t="shared" si="0"/>
        <v>37895.814795699996</v>
      </c>
      <c r="F50" s="61"/>
      <c r="G50" s="71" t="s">
        <v>75</v>
      </c>
      <c r="H50" s="72">
        <v>37895814795.699997</v>
      </c>
      <c r="I50" s="73">
        <f t="shared" si="1"/>
        <v>37895.814795699996</v>
      </c>
    </row>
    <row r="51" spans="1:9" ht="15" x14ac:dyDescent="0.25">
      <c r="A51" s="4"/>
      <c r="B51" s="4"/>
      <c r="C51" s="36"/>
      <c r="D51" s="50" t="s">
        <v>50</v>
      </c>
      <c r="E51" s="89">
        <f t="shared" si="0"/>
        <v>46998.093853500002</v>
      </c>
      <c r="F51" s="61"/>
      <c r="G51" s="71" t="s">
        <v>50</v>
      </c>
      <c r="H51" s="72">
        <v>46998093853.5</v>
      </c>
      <c r="I51" s="73">
        <f t="shared" si="1"/>
        <v>46998.093853500002</v>
      </c>
    </row>
    <row r="52" spans="1:9" ht="15" x14ac:dyDescent="0.25">
      <c r="A52" s="4"/>
      <c r="B52" s="4"/>
      <c r="C52" s="36"/>
      <c r="D52" s="50" t="s">
        <v>22</v>
      </c>
      <c r="E52" s="89">
        <f t="shared" si="0"/>
        <v>9356.0927535800001</v>
      </c>
      <c r="F52" s="61"/>
      <c r="G52" s="71" t="s">
        <v>54</v>
      </c>
      <c r="H52" s="72">
        <v>9356092753.5799999</v>
      </c>
      <c r="I52" s="73">
        <f t="shared" si="1"/>
        <v>9356.0927535800001</v>
      </c>
    </row>
    <row r="53" spans="1:9" ht="15" x14ac:dyDescent="0.25">
      <c r="A53" s="4"/>
      <c r="B53" s="4"/>
      <c r="C53" s="36"/>
      <c r="D53" s="50" t="s">
        <v>23</v>
      </c>
      <c r="E53" s="89">
        <f t="shared" si="0"/>
        <v>10076.3979175</v>
      </c>
      <c r="F53" s="61"/>
      <c r="G53" s="71" t="s">
        <v>55</v>
      </c>
      <c r="H53" s="72">
        <v>10076397917.5</v>
      </c>
      <c r="I53" s="73">
        <f t="shared" si="1"/>
        <v>10076.3979175</v>
      </c>
    </row>
    <row r="54" spans="1:9" ht="15" x14ac:dyDescent="0.25">
      <c r="A54" s="4"/>
      <c r="B54" s="4"/>
      <c r="C54" s="36"/>
      <c r="D54" s="50" t="s">
        <v>24</v>
      </c>
      <c r="E54" s="89">
        <f t="shared" si="0"/>
        <v>7869.8175484599997</v>
      </c>
      <c r="F54" s="61"/>
      <c r="G54" s="71" t="s">
        <v>56</v>
      </c>
      <c r="H54" s="72">
        <v>7869817548.46</v>
      </c>
      <c r="I54" s="73">
        <f t="shared" si="1"/>
        <v>7869.8175484599997</v>
      </c>
    </row>
    <row r="55" spans="1:9" ht="15" x14ac:dyDescent="0.25">
      <c r="A55" s="4"/>
      <c r="B55" s="4"/>
      <c r="C55" s="36"/>
      <c r="D55" s="50" t="s">
        <v>25</v>
      </c>
      <c r="E55" s="89">
        <f t="shared" si="0"/>
        <v>14512.469529369999</v>
      </c>
      <c r="F55" s="61"/>
      <c r="G55" s="71" t="s">
        <v>57</v>
      </c>
      <c r="H55" s="72">
        <v>14512469529.369999</v>
      </c>
      <c r="I55" s="73">
        <f t="shared" si="1"/>
        <v>14512.469529369999</v>
      </c>
    </row>
    <row r="56" spans="1:9" ht="15" x14ac:dyDescent="0.25">
      <c r="A56" s="4"/>
      <c r="B56" s="4"/>
      <c r="C56" s="36"/>
      <c r="D56" s="50" t="s">
        <v>26</v>
      </c>
      <c r="E56" s="89">
        <f t="shared" si="0"/>
        <v>8097.6534915699995</v>
      </c>
      <c r="F56" s="61"/>
      <c r="G56" s="71" t="s">
        <v>58</v>
      </c>
      <c r="H56" s="72">
        <v>8097653491.5699997</v>
      </c>
      <c r="I56" s="73">
        <f t="shared" si="1"/>
        <v>8097.6534915699995</v>
      </c>
    </row>
    <row r="57" spans="1:9" ht="15" x14ac:dyDescent="0.25">
      <c r="A57" s="4"/>
      <c r="B57" s="4"/>
      <c r="C57" s="36"/>
      <c r="D57" s="50" t="s">
        <v>27</v>
      </c>
      <c r="E57" s="89">
        <f t="shared" si="0"/>
        <v>7515.4259742399991</v>
      </c>
      <c r="F57" s="61"/>
      <c r="G57" s="71" t="s">
        <v>53</v>
      </c>
      <c r="H57" s="72">
        <v>7515425974.2399988</v>
      </c>
      <c r="I57" s="73">
        <f t="shared" si="1"/>
        <v>7515.4259742399991</v>
      </c>
    </row>
    <row r="58" spans="1:9" ht="15" x14ac:dyDescent="0.25">
      <c r="A58" s="4"/>
      <c r="B58" s="4"/>
      <c r="C58" s="36"/>
      <c r="D58" s="50" t="s">
        <v>51</v>
      </c>
      <c r="E58" s="89">
        <f t="shared" si="0"/>
        <v>8846.0993253199995</v>
      </c>
      <c r="F58" s="61"/>
      <c r="G58" s="71" t="s">
        <v>59</v>
      </c>
      <c r="H58" s="72">
        <v>8846099325.3199997</v>
      </c>
      <c r="I58" s="73">
        <f t="shared" si="1"/>
        <v>8846.0993253199995</v>
      </c>
    </row>
    <row r="59" spans="1:9" ht="15" x14ac:dyDescent="0.25">
      <c r="A59" s="4"/>
      <c r="B59" s="4"/>
      <c r="C59" s="36"/>
      <c r="D59" s="50" t="s">
        <v>52</v>
      </c>
      <c r="E59" s="89">
        <f t="shared" si="0"/>
        <v>12434.138932859996</v>
      </c>
      <c r="F59" s="61"/>
      <c r="G59" s="71" t="s">
        <v>60</v>
      </c>
      <c r="H59" s="72">
        <v>12434138932.859997</v>
      </c>
      <c r="I59" s="73">
        <f t="shared" si="1"/>
        <v>12434.138932859996</v>
      </c>
    </row>
    <row r="60" spans="1:9" ht="15" x14ac:dyDescent="0.25">
      <c r="A60" s="4"/>
      <c r="B60" s="4"/>
      <c r="C60" s="36"/>
      <c r="D60" s="50" t="s">
        <v>39</v>
      </c>
      <c r="E60" s="89">
        <f t="shared" si="0"/>
        <v>1546.0080399999999</v>
      </c>
      <c r="F60" s="61"/>
      <c r="G60" s="71" t="s">
        <v>76</v>
      </c>
      <c r="H60" s="72">
        <v>1546008040</v>
      </c>
      <c r="I60" s="73">
        <f t="shared" si="1"/>
        <v>1546.0080399999999</v>
      </c>
    </row>
    <row r="61" spans="1:9" ht="15" x14ac:dyDescent="0.25">
      <c r="A61" s="4"/>
      <c r="B61" s="4"/>
      <c r="C61" s="36"/>
      <c r="D61" s="50" t="s">
        <v>40</v>
      </c>
      <c r="E61" s="89">
        <f t="shared" si="0"/>
        <v>10929.099701999998</v>
      </c>
      <c r="F61" s="61"/>
      <c r="G61" s="71" t="s">
        <v>77</v>
      </c>
      <c r="H61" s="72">
        <v>10929099701.999998</v>
      </c>
      <c r="I61" s="73">
        <f t="shared" si="1"/>
        <v>10929.099701999998</v>
      </c>
    </row>
    <row r="62" spans="1:9" ht="15" x14ac:dyDescent="0.25">
      <c r="A62" s="4"/>
      <c r="B62" s="4"/>
      <c r="C62" s="36"/>
      <c r="D62" s="50" t="s">
        <v>41</v>
      </c>
      <c r="E62" s="89">
        <f t="shared" si="0"/>
        <v>162794.04607935998</v>
      </c>
      <c r="F62" s="61"/>
      <c r="G62" s="71" t="s">
        <v>78</v>
      </c>
      <c r="H62" s="72">
        <v>162794046079.35999</v>
      </c>
      <c r="I62" s="73">
        <f t="shared" si="1"/>
        <v>162794.04607935998</v>
      </c>
    </row>
    <row r="63" spans="1:9" ht="15" x14ac:dyDescent="0.25">
      <c r="A63" s="4"/>
      <c r="B63" s="4"/>
      <c r="C63" s="36"/>
      <c r="D63" s="50" t="s">
        <v>28</v>
      </c>
      <c r="E63" s="89">
        <f t="shared" si="0"/>
        <v>112339.14085619</v>
      </c>
      <c r="F63" s="61"/>
      <c r="G63" s="71" t="s">
        <v>61</v>
      </c>
      <c r="H63" s="72">
        <v>112339140856.19</v>
      </c>
      <c r="I63" s="73">
        <f t="shared" si="1"/>
        <v>112339.14085619</v>
      </c>
    </row>
    <row r="64" spans="1:9" ht="15" x14ac:dyDescent="0.25">
      <c r="A64" s="4"/>
      <c r="B64" s="4"/>
      <c r="C64" s="36"/>
      <c r="D64" s="50" t="s">
        <v>46</v>
      </c>
      <c r="E64" s="89">
        <f t="shared" si="0"/>
        <v>1868.6876480000001</v>
      </c>
      <c r="F64" s="61"/>
      <c r="G64" s="71" t="s">
        <v>46</v>
      </c>
      <c r="H64" s="72">
        <v>1868687648</v>
      </c>
      <c r="I64" s="73">
        <f t="shared" si="1"/>
        <v>1868.6876480000001</v>
      </c>
    </row>
    <row r="65" spans="1:9" ht="15" x14ac:dyDescent="0.25">
      <c r="A65" s="4"/>
      <c r="B65" s="4"/>
      <c r="C65" s="36"/>
      <c r="D65" s="50" t="s">
        <v>47</v>
      </c>
      <c r="E65" s="89">
        <f t="shared" si="0"/>
        <v>4583.0729174999997</v>
      </c>
      <c r="F65" s="61"/>
      <c r="G65" s="71" t="s">
        <v>62</v>
      </c>
      <c r="H65" s="72">
        <v>4583072917.5</v>
      </c>
      <c r="I65" s="73">
        <f t="shared" si="1"/>
        <v>4583.0729174999997</v>
      </c>
    </row>
    <row r="66" spans="1:9" ht="15" x14ac:dyDescent="0.25">
      <c r="A66" s="4"/>
      <c r="B66" s="4"/>
      <c r="C66" s="36"/>
      <c r="D66" s="50" t="s">
        <v>48</v>
      </c>
      <c r="E66" s="89">
        <f t="shared" si="0"/>
        <v>9856.4212983699981</v>
      </c>
      <c r="F66" s="61"/>
      <c r="G66" s="71" t="s">
        <v>63</v>
      </c>
      <c r="H66" s="72">
        <v>9856421298.3699989</v>
      </c>
      <c r="I66" s="73">
        <f t="shared" si="1"/>
        <v>9856.4212983699981</v>
      </c>
    </row>
    <row r="67" spans="1:9" ht="15" x14ac:dyDescent="0.25">
      <c r="A67" s="4"/>
      <c r="B67" s="4"/>
      <c r="C67" s="36"/>
      <c r="D67" s="50" t="s">
        <v>9</v>
      </c>
      <c r="E67" s="89">
        <f t="shared" si="0"/>
        <v>2232.88</v>
      </c>
      <c r="F67" s="61"/>
      <c r="G67" s="71" t="s">
        <v>9</v>
      </c>
      <c r="H67" s="72">
        <v>2232880000</v>
      </c>
      <c r="I67" s="73">
        <f t="shared" si="1"/>
        <v>2232.88</v>
      </c>
    </row>
    <row r="68" spans="1:9" ht="15" x14ac:dyDescent="0.25">
      <c r="A68" s="4"/>
      <c r="B68" s="4"/>
      <c r="C68" s="36"/>
      <c r="D68" s="50" t="s">
        <v>16</v>
      </c>
      <c r="E68" s="89">
        <f t="shared" si="0"/>
        <v>4390</v>
      </c>
      <c r="F68" s="61"/>
      <c r="G68" s="71" t="s">
        <v>16</v>
      </c>
      <c r="H68" s="72">
        <v>4390000000</v>
      </c>
      <c r="I68" s="73">
        <f t="shared" si="1"/>
        <v>4390</v>
      </c>
    </row>
    <row r="69" spans="1:9" ht="15" x14ac:dyDescent="0.25">
      <c r="A69" s="4"/>
      <c r="B69" s="4"/>
      <c r="C69" s="36"/>
      <c r="D69" s="50" t="s">
        <v>64</v>
      </c>
      <c r="E69" s="89">
        <f t="shared" si="0"/>
        <v>9176.3191977700008</v>
      </c>
      <c r="F69" s="61"/>
      <c r="G69" s="71" t="s">
        <v>64</v>
      </c>
      <c r="H69" s="72">
        <v>9176319197.7700005</v>
      </c>
      <c r="I69" s="73">
        <f t="shared" si="1"/>
        <v>9176.3191977700008</v>
      </c>
    </row>
    <row r="70" spans="1:9" x14ac:dyDescent="0.2">
      <c r="A70" s="4"/>
      <c r="B70" s="4"/>
      <c r="C70" s="34"/>
      <c r="D70" s="52"/>
      <c r="E70" s="59"/>
      <c r="F70" s="18"/>
      <c r="I70"/>
    </row>
    <row r="71" spans="1:9" x14ac:dyDescent="0.2">
      <c r="A71" s="4"/>
      <c r="B71" s="4"/>
      <c r="C71" s="37" t="s">
        <v>8</v>
      </c>
      <c r="D71" s="53"/>
      <c r="E71" s="59"/>
      <c r="F71" s="18"/>
      <c r="I71"/>
    </row>
    <row r="72" spans="1:9" ht="15" x14ac:dyDescent="0.25">
      <c r="A72" s="4"/>
      <c r="B72" s="4"/>
      <c r="C72" s="37"/>
      <c r="D72" s="50" t="s">
        <v>49</v>
      </c>
      <c r="E72" s="89">
        <f t="shared" si="0"/>
        <v>343.57698699999997</v>
      </c>
      <c r="F72" s="61"/>
      <c r="G72" s="71" t="s">
        <v>65</v>
      </c>
      <c r="H72" s="72">
        <v>343576987</v>
      </c>
      <c r="I72" s="73">
        <f t="shared" si="1"/>
        <v>343.57698699999997</v>
      </c>
    </row>
    <row r="73" spans="1:9" ht="15" x14ac:dyDescent="0.25">
      <c r="A73" s="4"/>
      <c r="B73" s="4"/>
      <c r="C73" s="34"/>
      <c r="D73" s="50" t="s">
        <v>38</v>
      </c>
      <c r="E73" s="89">
        <f t="shared" si="0"/>
        <v>9736.6542030000001</v>
      </c>
      <c r="F73" s="61"/>
      <c r="G73" s="71" t="s">
        <v>75</v>
      </c>
      <c r="H73" s="72">
        <v>9736654203</v>
      </c>
      <c r="I73" s="73">
        <f t="shared" si="1"/>
        <v>9736.6542030000001</v>
      </c>
    </row>
    <row r="74" spans="1:9" ht="15" x14ac:dyDescent="0.25">
      <c r="A74" s="4"/>
      <c r="B74" s="4"/>
      <c r="C74" s="34"/>
      <c r="D74" s="50" t="s">
        <v>50</v>
      </c>
      <c r="E74" s="89">
        <f t="shared" si="0"/>
        <v>4016.840655</v>
      </c>
      <c r="F74" s="61"/>
      <c r="G74" s="71" t="s">
        <v>50</v>
      </c>
      <c r="H74" s="72">
        <v>4016840655</v>
      </c>
      <c r="I74" s="73">
        <f t="shared" si="1"/>
        <v>4016.840655</v>
      </c>
    </row>
    <row r="75" spans="1:9" ht="15" x14ac:dyDescent="0.25">
      <c r="A75" s="4"/>
      <c r="B75" s="4"/>
      <c r="C75" s="34"/>
      <c r="D75" s="50" t="s">
        <v>22</v>
      </c>
      <c r="E75" s="89">
        <f t="shared" si="0"/>
        <v>3394.0925229999998</v>
      </c>
      <c r="F75" s="61"/>
      <c r="G75" s="71" t="s">
        <v>54</v>
      </c>
      <c r="H75" s="72">
        <v>3394092523</v>
      </c>
      <c r="I75" s="73">
        <f t="shared" si="1"/>
        <v>3394.0925229999998</v>
      </c>
    </row>
    <row r="76" spans="1:9" ht="15" x14ac:dyDescent="0.25">
      <c r="A76" s="4"/>
      <c r="B76" s="4"/>
      <c r="C76" s="34"/>
      <c r="D76" s="50" t="s">
        <v>23</v>
      </c>
      <c r="E76" s="89">
        <f t="shared" si="0"/>
        <v>1837.429065</v>
      </c>
      <c r="F76" s="61"/>
      <c r="G76" s="71" t="s">
        <v>55</v>
      </c>
      <c r="H76" s="72">
        <v>1837429065</v>
      </c>
      <c r="I76" s="73">
        <f t="shared" si="1"/>
        <v>1837.429065</v>
      </c>
    </row>
    <row r="77" spans="1:9" ht="15" x14ac:dyDescent="0.25">
      <c r="A77" s="4"/>
      <c r="B77" s="4"/>
      <c r="C77" s="34"/>
      <c r="D77" s="50" t="s">
        <v>24</v>
      </c>
      <c r="E77" s="89">
        <f t="shared" si="0"/>
        <v>1040</v>
      </c>
      <c r="F77" s="61"/>
      <c r="G77" s="71" t="s">
        <v>56</v>
      </c>
      <c r="H77" s="72">
        <v>1040000000</v>
      </c>
      <c r="I77" s="73">
        <f t="shared" si="1"/>
        <v>1040</v>
      </c>
    </row>
    <row r="78" spans="1:9" ht="15" x14ac:dyDescent="0.25">
      <c r="A78" s="4"/>
      <c r="B78" s="4"/>
      <c r="C78" s="34"/>
      <c r="D78" s="50" t="s">
        <v>25</v>
      </c>
      <c r="E78" s="89">
        <f t="shared" si="0"/>
        <v>2896.688725</v>
      </c>
      <c r="F78" s="61"/>
      <c r="G78" s="71" t="s">
        <v>57</v>
      </c>
      <c r="H78" s="72">
        <v>2896688725</v>
      </c>
      <c r="I78" s="73">
        <f t="shared" si="1"/>
        <v>2896.688725</v>
      </c>
    </row>
    <row r="79" spans="1:9" ht="15" x14ac:dyDescent="0.25">
      <c r="A79" s="4"/>
      <c r="B79" s="4"/>
      <c r="C79" s="34"/>
      <c r="D79" s="50" t="s">
        <v>26</v>
      </c>
      <c r="E79" s="89">
        <f t="shared" si="0"/>
        <v>1000</v>
      </c>
      <c r="F79" s="61"/>
      <c r="G79" s="71" t="s">
        <v>58</v>
      </c>
      <c r="H79" s="72">
        <v>1000000000</v>
      </c>
      <c r="I79" s="73">
        <f t="shared" si="1"/>
        <v>1000</v>
      </c>
    </row>
    <row r="80" spans="1:9" ht="15" x14ac:dyDescent="0.25">
      <c r="A80" s="4"/>
      <c r="B80" s="4"/>
      <c r="C80" s="34"/>
      <c r="D80" s="50" t="s">
        <v>27</v>
      </c>
      <c r="E80" s="89">
        <f t="shared" si="0"/>
        <v>2492.9949999999999</v>
      </c>
      <c r="F80" s="61"/>
      <c r="G80" s="71" t="s">
        <v>53</v>
      </c>
      <c r="H80" s="72">
        <v>2492995000</v>
      </c>
      <c r="I80" s="73">
        <f t="shared" si="1"/>
        <v>2492.9949999999999</v>
      </c>
    </row>
    <row r="81" spans="1:9" ht="15" x14ac:dyDescent="0.25">
      <c r="A81" s="4"/>
      <c r="B81" s="4"/>
      <c r="C81" s="34"/>
      <c r="D81" s="50" t="s">
        <v>51</v>
      </c>
      <c r="E81" s="89">
        <f t="shared" ref="E81:E89" si="4">+I81</f>
        <v>874.81718000000001</v>
      </c>
      <c r="F81" s="61"/>
      <c r="G81" s="71" t="s">
        <v>59</v>
      </c>
      <c r="H81" s="72">
        <v>874817180</v>
      </c>
      <c r="I81" s="73">
        <f t="shared" ref="I81:I145" si="5">+H81/1000000</f>
        <v>874.81718000000001</v>
      </c>
    </row>
    <row r="82" spans="1:9" ht="15" x14ac:dyDescent="0.25">
      <c r="A82" s="4"/>
      <c r="B82" s="4"/>
      <c r="C82" s="34"/>
      <c r="D82" s="50" t="s">
        <v>52</v>
      </c>
      <c r="E82" s="89">
        <f t="shared" si="4"/>
        <v>320</v>
      </c>
      <c r="F82" s="61"/>
      <c r="G82" s="71" t="s">
        <v>60</v>
      </c>
      <c r="H82" s="72">
        <v>320000000</v>
      </c>
      <c r="I82" s="73">
        <f t="shared" si="5"/>
        <v>320</v>
      </c>
    </row>
    <row r="83" spans="1:9" ht="15" x14ac:dyDescent="0.25">
      <c r="A83" s="4"/>
      <c r="B83" s="4"/>
      <c r="C83" s="34"/>
      <c r="D83" s="50" t="s">
        <v>41</v>
      </c>
      <c r="E83" s="89">
        <f t="shared" si="4"/>
        <v>4681.753283</v>
      </c>
      <c r="F83" s="61"/>
      <c r="G83" s="71" t="s">
        <v>78</v>
      </c>
      <c r="H83" s="72">
        <v>4681753283</v>
      </c>
      <c r="I83" s="73">
        <f t="shared" si="5"/>
        <v>4681.753283</v>
      </c>
    </row>
    <row r="84" spans="1:9" ht="15" x14ac:dyDescent="0.25">
      <c r="A84" s="4"/>
      <c r="B84" s="4"/>
      <c r="C84" s="34"/>
      <c r="D84" s="50" t="s">
        <v>28</v>
      </c>
      <c r="E84" s="89">
        <f t="shared" si="4"/>
        <v>631.60873300000003</v>
      </c>
      <c r="F84" s="61"/>
      <c r="G84" s="71" t="s">
        <v>61</v>
      </c>
      <c r="H84" s="72">
        <v>631608733</v>
      </c>
      <c r="I84" s="73">
        <f t="shared" si="5"/>
        <v>631.60873300000003</v>
      </c>
    </row>
    <row r="85" spans="1:9" ht="15" x14ac:dyDescent="0.25">
      <c r="A85" s="4"/>
      <c r="B85" s="4"/>
      <c r="C85" s="34"/>
      <c r="D85" s="50" t="s">
        <v>46</v>
      </c>
      <c r="E85" s="89">
        <f t="shared" si="4"/>
        <v>507.31</v>
      </c>
      <c r="F85" s="61"/>
      <c r="G85" s="71" t="s">
        <v>46</v>
      </c>
      <c r="H85" s="72">
        <v>507310000</v>
      </c>
      <c r="I85" s="73">
        <f t="shared" si="5"/>
        <v>507.31</v>
      </c>
    </row>
    <row r="86" spans="1:9" ht="15" x14ac:dyDescent="0.25">
      <c r="A86" s="4"/>
      <c r="B86" s="4"/>
      <c r="C86" s="34"/>
      <c r="D86" s="50" t="s">
        <v>47</v>
      </c>
      <c r="E86" s="89">
        <f t="shared" si="4"/>
        <v>349.710083</v>
      </c>
      <c r="F86" s="61"/>
      <c r="G86" s="71" t="s">
        <v>62</v>
      </c>
      <c r="H86" s="72">
        <v>349710083</v>
      </c>
      <c r="I86" s="73">
        <f t="shared" si="5"/>
        <v>349.710083</v>
      </c>
    </row>
    <row r="87" spans="1:9" ht="15" x14ac:dyDescent="0.25">
      <c r="A87" s="4"/>
      <c r="B87" s="4"/>
      <c r="C87" s="34"/>
      <c r="D87" s="50" t="s">
        <v>48</v>
      </c>
      <c r="E87" s="89">
        <f t="shared" si="4"/>
        <v>6384.2339979999997</v>
      </c>
      <c r="F87" s="61"/>
      <c r="G87" s="71" t="s">
        <v>63</v>
      </c>
      <c r="H87" s="72">
        <v>6384233998</v>
      </c>
      <c r="I87" s="73">
        <f t="shared" si="5"/>
        <v>6384.2339979999997</v>
      </c>
    </row>
    <row r="88" spans="1:9" ht="15" x14ac:dyDescent="0.25">
      <c r="A88" s="4"/>
      <c r="B88" s="4"/>
      <c r="C88" s="36"/>
      <c r="D88" s="50" t="s">
        <v>9</v>
      </c>
      <c r="E88" s="89">
        <f t="shared" si="4"/>
        <v>350</v>
      </c>
      <c r="F88" s="61"/>
      <c r="G88" s="71" t="s">
        <v>9</v>
      </c>
      <c r="H88" s="72">
        <v>350000000</v>
      </c>
      <c r="I88" s="73">
        <f t="shared" si="5"/>
        <v>350</v>
      </c>
    </row>
    <row r="89" spans="1:9" ht="15" x14ac:dyDescent="0.25">
      <c r="A89" s="4"/>
      <c r="B89" s="4"/>
      <c r="C89" s="34"/>
      <c r="D89" s="50" t="s">
        <v>64</v>
      </c>
      <c r="E89" s="89">
        <f t="shared" si="4"/>
        <v>13999.289564999997</v>
      </c>
      <c r="F89" s="61"/>
      <c r="G89" s="71" t="s">
        <v>64</v>
      </c>
      <c r="H89" s="72">
        <v>13999289564.999998</v>
      </c>
      <c r="I89" s="73">
        <f t="shared" si="5"/>
        <v>13999.289564999997</v>
      </c>
    </row>
    <row r="90" spans="1:9" x14ac:dyDescent="0.2">
      <c r="A90" s="4"/>
      <c r="B90" s="4"/>
      <c r="C90" s="34"/>
      <c r="D90" s="50"/>
      <c r="E90" s="59"/>
      <c r="F90" s="18"/>
      <c r="I90"/>
    </row>
    <row r="91" spans="1:9" ht="13.5" thickBot="1" x14ac:dyDescent="0.25">
      <c r="A91" s="4"/>
      <c r="B91" s="17" t="s">
        <v>10</v>
      </c>
      <c r="C91" s="34"/>
      <c r="D91" s="51"/>
      <c r="E91" s="59"/>
      <c r="F91" s="61"/>
      <c r="I91"/>
    </row>
    <row r="92" spans="1:9" x14ac:dyDescent="0.2">
      <c r="A92" s="4"/>
      <c r="B92" s="4"/>
      <c r="C92" s="37" t="s">
        <v>7</v>
      </c>
      <c r="D92" s="50"/>
      <c r="E92" s="59"/>
      <c r="F92" s="18"/>
      <c r="I92"/>
    </row>
    <row r="93" spans="1:9" ht="15" x14ac:dyDescent="0.25">
      <c r="A93" s="4"/>
      <c r="B93" s="4"/>
      <c r="C93" s="37"/>
      <c r="D93" s="50" t="s">
        <v>22</v>
      </c>
      <c r="E93" s="89">
        <f t="shared" ref="E93:E105" si="6">+I93</f>
        <v>56.555</v>
      </c>
      <c r="F93" s="67"/>
      <c r="G93" s="71" t="s">
        <v>54</v>
      </c>
      <c r="H93" s="72">
        <v>56555000</v>
      </c>
      <c r="I93" s="73">
        <f t="shared" si="5"/>
        <v>56.555</v>
      </c>
    </row>
    <row r="94" spans="1:9" ht="15" x14ac:dyDescent="0.25">
      <c r="A94" s="4"/>
      <c r="B94" s="4"/>
      <c r="C94" s="37"/>
      <c r="D94" s="50" t="s">
        <v>23</v>
      </c>
      <c r="E94" s="89">
        <f t="shared" si="6"/>
        <v>57.173000000000002</v>
      </c>
      <c r="F94" s="67"/>
      <c r="G94" s="71" t="s">
        <v>55</v>
      </c>
      <c r="H94" s="72">
        <v>57173000</v>
      </c>
      <c r="I94" s="73">
        <f t="shared" si="5"/>
        <v>57.173000000000002</v>
      </c>
    </row>
    <row r="95" spans="1:9" ht="15" x14ac:dyDescent="0.25">
      <c r="A95" s="4"/>
      <c r="B95" s="4"/>
      <c r="C95" s="37"/>
      <c r="D95" s="50" t="s">
        <v>24</v>
      </c>
      <c r="E95" s="89">
        <f t="shared" si="6"/>
        <v>55</v>
      </c>
      <c r="F95" s="67"/>
      <c r="G95" s="71" t="s">
        <v>56</v>
      </c>
      <c r="H95" s="72">
        <v>55000000</v>
      </c>
      <c r="I95" s="73">
        <f t="shared" si="5"/>
        <v>55</v>
      </c>
    </row>
    <row r="96" spans="1:9" ht="15" x14ac:dyDescent="0.25">
      <c r="A96" s="4"/>
      <c r="B96" s="4"/>
      <c r="C96" s="37"/>
      <c r="D96" s="50" t="s">
        <v>25</v>
      </c>
      <c r="E96" s="89">
        <f t="shared" si="6"/>
        <v>51.265999999999998</v>
      </c>
      <c r="F96" s="67"/>
      <c r="G96" s="71" t="s">
        <v>57</v>
      </c>
      <c r="H96" s="72">
        <v>51266000</v>
      </c>
      <c r="I96" s="73">
        <f t="shared" si="5"/>
        <v>51.265999999999998</v>
      </c>
    </row>
    <row r="97" spans="1:11" ht="15" x14ac:dyDescent="0.25">
      <c r="A97" s="4"/>
      <c r="B97" s="4"/>
      <c r="C97" s="37"/>
      <c r="D97" s="50" t="s">
        <v>26</v>
      </c>
      <c r="E97" s="89">
        <f t="shared" si="6"/>
        <v>54.008000000000003</v>
      </c>
      <c r="F97" s="67"/>
      <c r="G97" s="71" t="s">
        <v>58</v>
      </c>
      <c r="H97" s="72">
        <v>54008000</v>
      </c>
      <c r="I97" s="73">
        <f t="shared" si="5"/>
        <v>54.008000000000003</v>
      </c>
    </row>
    <row r="98" spans="1:11" ht="15" x14ac:dyDescent="0.25">
      <c r="A98" s="4"/>
      <c r="B98" s="4"/>
      <c r="C98" s="37"/>
      <c r="D98" s="50" t="s">
        <v>27</v>
      </c>
      <c r="E98" s="89">
        <f t="shared" si="6"/>
        <v>56.151000000000003</v>
      </c>
      <c r="F98" s="67"/>
      <c r="G98" s="71" t="s">
        <v>53</v>
      </c>
      <c r="H98" s="72">
        <v>56151000</v>
      </c>
      <c r="I98" s="73">
        <f t="shared" si="5"/>
        <v>56.151000000000003</v>
      </c>
    </row>
    <row r="99" spans="1:11" ht="15" x14ac:dyDescent="0.25">
      <c r="A99" s="4"/>
      <c r="B99" s="4"/>
      <c r="C99" s="37"/>
      <c r="D99" s="50" t="s">
        <v>51</v>
      </c>
      <c r="E99" s="89">
        <f t="shared" si="6"/>
        <v>78.741</v>
      </c>
      <c r="F99" s="67"/>
      <c r="G99" s="71" t="s">
        <v>59</v>
      </c>
      <c r="H99" s="72">
        <v>78741000</v>
      </c>
      <c r="I99" s="73">
        <f t="shared" si="5"/>
        <v>78.741</v>
      </c>
    </row>
    <row r="100" spans="1:11" ht="15" x14ac:dyDescent="0.25">
      <c r="A100" s="4"/>
      <c r="B100" s="4"/>
      <c r="C100" s="37"/>
      <c r="D100" s="50" t="s">
        <v>52</v>
      </c>
      <c r="E100" s="89">
        <f t="shared" si="6"/>
        <v>57.26</v>
      </c>
      <c r="F100" s="67"/>
      <c r="G100" s="71" t="s">
        <v>60</v>
      </c>
      <c r="H100" s="72">
        <v>57260000</v>
      </c>
      <c r="I100" s="73">
        <f t="shared" si="5"/>
        <v>57.26</v>
      </c>
    </row>
    <row r="101" spans="1:11" ht="15" x14ac:dyDescent="0.25">
      <c r="A101" s="4"/>
      <c r="B101" s="4"/>
      <c r="C101" s="37"/>
      <c r="D101" s="50" t="s">
        <v>39</v>
      </c>
      <c r="E101" s="89">
        <f t="shared" si="6"/>
        <v>20878</v>
      </c>
      <c r="F101" s="67"/>
      <c r="G101" s="71" t="s">
        <v>76</v>
      </c>
      <c r="H101" s="72">
        <v>20878000000</v>
      </c>
      <c r="I101" s="73">
        <f t="shared" si="5"/>
        <v>20878</v>
      </c>
    </row>
    <row r="102" spans="1:11" ht="15" x14ac:dyDescent="0.25">
      <c r="A102" s="4"/>
      <c r="B102" s="4"/>
      <c r="C102" s="37"/>
      <c r="D102" s="50" t="s">
        <v>47</v>
      </c>
      <c r="E102" s="89">
        <f t="shared" si="6"/>
        <v>56.079000000000001</v>
      </c>
      <c r="F102" s="67"/>
      <c r="G102" s="71" t="s">
        <v>62</v>
      </c>
      <c r="H102" s="72">
        <v>56079000</v>
      </c>
      <c r="I102" s="73">
        <f t="shared" si="5"/>
        <v>56.079000000000001</v>
      </c>
    </row>
    <row r="103" spans="1:11" ht="15" x14ac:dyDescent="0.25">
      <c r="A103" s="4"/>
      <c r="B103" s="4"/>
      <c r="C103" s="37"/>
      <c r="D103" s="50" t="s">
        <v>48</v>
      </c>
      <c r="E103" s="89">
        <f t="shared" si="6"/>
        <v>55</v>
      </c>
      <c r="F103" s="67"/>
      <c r="G103" s="71" t="s">
        <v>63</v>
      </c>
      <c r="H103" s="72">
        <v>55000000</v>
      </c>
      <c r="I103" s="73">
        <f t="shared" si="5"/>
        <v>55</v>
      </c>
    </row>
    <row r="104" spans="1:11" ht="15" x14ac:dyDescent="0.25">
      <c r="A104" s="4"/>
      <c r="B104" s="4"/>
      <c r="C104" s="37"/>
      <c r="D104" s="50" t="s">
        <v>16</v>
      </c>
      <c r="E104" s="89">
        <f t="shared" si="6"/>
        <v>202.767</v>
      </c>
      <c r="F104" s="67"/>
      <c r="G104" s="71" t="s">
        <v>16</v>
      </c>
      <c r="H104" s="72">
        <v>202767000</v>
      </c>
      <c r="I104" s="73">
        <f t="shared" si="5"/>
        <v>202.767</v>
      </c>
    </row>
    <row r="105" spans="1:11" ht="15" x14ac:dyDescent="0.25">
      <c r="A105" s="4"/>
      <c r="B105" s="4"/>
      <c r="C105" s="37"/>
      <c r="D105" s="50" t="s">
        <v>43</v>
      </c>
      <c r="E105" s="89">
        <f t="shared" si="6"/>
        <v>4219</v>
      </c>
      <c r="F105" s="68"/>
      <c r="G105" s="77" t="s">
        <v>85</v>
      </c>
      <c r="H105" s="78">
        <v>4219000000</v>
      </c>
      <c r="I105" s="79">
        <f t="shared" si="5"/>
        <v>4219</v>
      </c>
    </row>
    <row r="106" spans="1:11" ht="13.5" thickBot="1" x14ac:dyDescent="0.25">
      <c r="A106" s="4"/>
      <c r="B106" s="17" t="s">
        <v>45</v>
      </c>
      <c r="C106" s="37"/>
      <c r="D106" s="50"/>
      <c r="E106" s="59"/>
      <c r="F106" s="61"/>
      <c r="I106"/>
      <c r="K106" s="64"/>
    </row>
    <row r="107" spans="1:11" x14ac:dyDescent="0.2">
      <c r="A107" s="4"/>
      <c r="B107" s="4"/>
      <c r="C107" s="37" t="s">
        <v>7</v>
      </c>
      <c r="D107" s="50"/>
      <c r="E107" s="59"/>
      <c r="F107" s="61"/>
      <c r="I107"/>
    </row>
    <row r="108" spans="1:11" ht="15" x14ac:dyDescent="0.25">
      <c r="A108" s="4"/>
      <c r="B108" s="4"/>
      <c r="C108" s="37"/>
      <c r="D108" s="50" t="s">
        <v>39</v>
      </c>
      <c r="E108" s="89">
        <f>+I108</f>
        <v>17000</v>
      </c>
      <c r="F108" s="61"/>
      <c r="G108" s="71" t="s">
        <v>76</v>
      </c>
      <c r="H108" s="72">
        <v>17000000000</v>
      </c>
      <c r="I108" s="73">
        <f t="shared" si="5"/>
        <v>17000</v>
      </c>
    </row>
    <row r="109" spans="1:11" x14ac:dyDescent="0.2">
      <c r="A109" s="4"/>
      <c r="B109" s="4"/>
      <c r="C109" s="37"/>
      <c r="D109" s="50"/>
      <c r="E109" s="59"/>
      <c r="F109" s="61"/>
      <c r="I109"/>
    </row>
    <row r="110" spans="1:11" ht="39" thickBot="1" x14ac:dyDescent="0.25">
      <c r="A110" s="4"/>
      <c r="B110" s="31" t="s">
        <v>18</v>
      </c>
      <c r="C110" s="37"/>
      <c r="D110" s="50"/>
      <c r="E110" s="59"/>
      <c r="F110" s="61"/>
      <c r="I110"/>
    </row>
    <row r="111" spans="1:11" x14ac:dyDescent="0.2">
      <c r="A111" s="4"/>
      <c r="B111" s="4"/>
      <c r="C111" s="37" t="s">
        <v>7</v>
      </c>
      <c r="D111" s="50"/>
      <c r="E111" s="59"/>
      <c r="F111" s="61"/>
      <c r="I111"/>
    </row>
    <row r="112" spans="1:11" ht="15" x14ac:dyDescent="0.25">
      <c r="A112" s="4"/>
      <c r="B112" s="4"/>
      <c r="C112" s="37"/>
      <c r="D112" s="50" t="s">
        <v>49</v>
      </c>
      <c r="E112" s="89">
        <f t="shared" ref="E112" si="7">+I112</f>
        <v>1.4374579999999999</v>
      </c>
      <c r="F112" s="61"/>
      <c r="G112" s="71" t="s">
        <v>65</v>
      </c>
      <c r="H112" s="72">
        <v>1437458</v>
      </c>
      <c r="I112" s="73">
        <f t="shared" ref="I112" si="8">+H112/1000000</f>
        <v>1.4374579999999999</v>
      </c>
    </row>
    <row r="113" spans="1:12" ht="15" x14ac:dyDescent="0.25">
      <c r="A113" s="4"/>
      <c r="B113" s="4"/>
      <c r="C113" s="37"/>
      <c r="D113" s="50" t="s">
        <v>38</v>
      </c>
      <c r="E113" s="89">
        <f t="shared" ref="E113:E126" si="9">+I113</f>
        <v>2018.8297889999999</v>
      </c>
      <c r="F113" s="61"/>
      <c r="G113" s="71" t="s">
        <v>75</v>
      </c>
      <c r="H113" s="72">
        <v>2018829789</v>
      </c>
      <c r="I113" s="73">
        <f t="shared" si="5"/>
        <v>2018.8297889999999</v>
      </c>
    </row>
    <row r="114" spans="1:12" ht="15" x14ac:dyDescent="0.25">
      <c r="A114" s="4"/>
      <c r="B114" s="4"/>
      <c r="C114" s="37"/>
      <c r="D114" s="50" t="s">
        <v>50</v>
      </c>
      <c r="E114" s="89">
        <f t="shared" si="9"/>
        <v>456.01327500000002</v>
      </c>
      <c r="F114" s="61"/>
      <c r="G114" s="71" t="s">
        <v>50</v>
      </c>
      <c r="H114" s="72">
        <v>456013275</v>
      </c>
      <c r="I114" s="73">
        <f t="shared" si="5"/>
        <v>456.01327500000002</v>
      </c>
    </row>
    <row r="115" spans="1:12" ht="15" x14ac:dyDescent="0.25">
      <c r="A115" s="4"/>
      <c r="B115" s="4"/>
      <c r="C115" s="37"/>
      <c r="D115" s="50" t="s">
        <v>22</v>
      </c>
      <c r="E115" s="89">
        <f t="shared" si="9"/>
        <v>1008.65615</v>
      </c>
      <c r="F115" s="61"/>
      <c r="G115" s="71" t="s">
        <v>54</v>
      </c>
      <c r="H115" s="72">
        <v>1008656150</v>
      </c>
      <c r="I115" s="73">
        <f t="shared" si="5"/>
        <v>1008.65615</v>
      </c>
    </row>
    <row r="116" spans="1:12" ht="15" x14ac:dyDescent="0.25">
      <c r="A116" s="4"/>
      <c r="B116" s="4"/>
      <c r="C116" s="37"/>
      <c r="D116" s="50" t="s">
        <v>23</v>
      </c>
      <c r="E116" s="89">
        <f t="shared" si="9"/>
        <v>358.28300000000002</v>
      </c>
      <c r="F116" s="61"/>
      <c r="G116" s="71" t="s">
        <v>55</v>
      </c>
      <c r="H116" s="72">
        <v>358283000</v>
      </c>
      <c r="I116" s="73">
        <f t="shared" si="5"/>
        <v>358.28300000000002</v>
      </c>
    </row>
    <row r="117" spans="1:12" ht="15" x14ac:dyDescent="0.25">
      <c r="A117" s="4"/>
      <c r="B117" s="4"/>
      <c r="C117" s="37"/>
      <c r="D117" s="50" t="s">
        <v>24</v>
      </c>
      <c r="E117" s="89">
        <f t="shared" si="9"/>
        <v>507.02908300000001</v>
      </c>
      <c r="F117" s="61"/>
      <c r="G117" s="71" t="s">
        <v>56</v>
      </c>
      <c r="H117" s="72">
        <v>507029083</v>
      </c>
      <c r="I117" s="73">
        <f t="shared" si="5"/>
        <v>507.02908300000001</v>
      </c>
    </row>
    <row r="118" spans="1:12" ht="15" x14ac:dyDescent="0.25">
      <c r="A118" s="4"/>
      <c r="B118" s="4"/>
      <c r="C118" s="37"/>
      <c r="D118" s="50" t="s">
        <v>25</v>
      </c>
      <c r="E118" s="89">
        <f t="shared" si="9"/>
        <v>798.36198899999999</v>
      </c>
      <c r="F118" s="61"/>
      <c r="G118" s="71" t="s">
        <v>57</v>
      </c>
      <c r="H118" s="72">
        <v>798361989</v>
      </c>
      <c r="I118" s="73">
        <f t="shared" si="5"/>
        <v>798.36198899999999</v>
      </c>
    </row>
    <row r="119" spans="1:12" ht="15" x14ac:dyDescent="0.25">
      <c r="A119" s="4"/>
      <c r="B119" s="4"/>
      <c r="C119" s="37"/>
      <c r="D119" s="50" t="s">
        <v>26</v>
      </c>
      <c r="E119" s="89">
        <f t="shared" si="9"/>
        <v>19.355889000000001</v>
      </c>
      <c r="F119" s="18"/>
      <c r="G119" s="71" t="s">
        <v>58</v>
      </c>
      <c r="H119" s="72">
        <v>19355889</v>
      </c>
      <c r="I119" s="73">
        <f t="shared" si="5"/>
        <v>19.355889000000001</v>
      </c>
    </row>
    <row r="120" spans="1:12" ht="15" x14ac:dyDescent="0.25">
      <c r="A120" s="4"/>
      <c r="B120" s="4"/>
      <c r="C120" s="37"/>
      <c r="D120" s="50" t="s">
        <v>27</v>
      </c>
      <c r="E120" s="89">
        <f t="shared" si="9"/>
        <v>34.5</v>
      </c>
      <c r="F120" s="18"/>
      <c r="G120" s="71" t="s">
        <v>53</v>
      </c>
      <c r="H120" s="72">
        <v>34500000</v>
      </c>
      <c r="I120" s="73">
        <f t="shared" si="5"/>
        <v>34.5</v>
      </c>
    </row>
    <row r="121" spans="1:12" ht="15" x14ac:dyDescent="0.25">
      <c r="A121" s="4"/>
      <c r="B121" s="4"/>
      <c r="C121" s="37"/>
      <c r="D121" s="50" t="s">
        <v>51</v>
      </c>
      <c r="E121" s="89">
        <f t="shared" si="9"/>
        <v>1086.3968279999999</v>
      </c>
      <c r="F121" s="18"/>
      <c r="G121" s="71" t="s">
        <v>59</v>
      </c>
      <c r="H121" s="72">
        <v>1086396828</v>
      </c>
      <c r="I121" s="73">
        <f t="shared" si="5"/>
        <v>1086.3968279999999</v>
      </c>
    </row>
    <row r="122" spans="1:12" ht="15" x14ac:dyDescent="0.25">
      <c r="A122" s="4"/>
      <c r="B122" s="4"/>
      <c r="C122" s="37"/>
      <c r="D122" s="50" t="s">
        <v>52</v>
      </c>
      <c r="E122" s="89">
        <f t="shared" si="9"/>
        <v>2.1</v>
      </c>
      <c r="F122" s="18"/>
      <c r="G122" s="71" t="s">
        <v>60</v>
      </c>
      <c r="H122" s="72">
        <v>2100000</v>
      </c>
      <c r="I122" s="73">
        <f t="shared" si="5"/>
        <v>2.1</v>
      </c>
    </row>
    <row r="123" spans="1:12" ht="15" x14ac:dyDescent="0.25">
      <c r="A123" s="4"/>
      <c r="B123" s="4"/>
      <c r="C123" s="37"/>
      <c r="D123" s="50" t="s">
        <v>40</v>
      </c>
      <c r="E123" s="89">
        <f t="shared" si="9"/>
        <v>140</v>
      </c>
      <c r="F123" s="61"/>
      <c r="G123" s="71" t="s">
        <v>77</v>
      </c>
      <c r="H123" s="72">
        <v>140000000</v>
      </c>
      <c r="I123" s="73">
        <f t="shared" si="5"/>
        <v>140</v>
      </c>
    </row>
    <row r="124" spans="1:12" ht="15" x14ac:dyDescent="0.25">
      <c r="A124" s="4"/>
      <c r="B124" s="4"/>
      <c r="C124" s="37"/>
      <c r="D124" s="50" t="s">
        <v>47</v>
      </c>
      <c r="E124" s="89">
        <f t="shared" si="9"/>
        <v>129.82089999999999</v>
      </c>
      <c r="F124" s="18"/>
      <c r="G124" s="71" t="s">
        <v>62</v>
      </c>
      <c r="H124" s="72">
        <v>129820900</v>
      </c>
      <c r="I124" s="73">
        <f t="shared" si="5"/>
        <v>129.82089999999999</v>
      </c>
    </row>
    <row r="125" spans="1:12" ht="15" x14ac:dyDescent="0.25">
      <c r="A125" s="4"/>
      <c r="B125" s="4"/>
      <c r="C125" s="37"/>
      <c r="D125" s="50" t="s">
        <v>48</v>
      </c>
      <c r="E125" s="89">
        <f t="shared" si="9"/>
        <v>606.12114299999996</v>
      </c>
      <c r="F125" s="18"/>
      <c r="G125" s="71" t="s">
        <v>63</v>
      </c>
      <c r="H125" s="72">
        <v>606121143</v>
      </c>
      <c r="I125" s="73">
        <f t="shared" si="5"/>
        <v>606.12114299999996</v>
      </c>
    </row>
    <row r="126" spans="1:12" ht="15" x14ac:dyDescent="0.25">
      <c r="A126" s="4"/>
      <c r="B126" s="4"/>
      <c r="C126" s="37"/>
      <c r="D126" s="50" t="s">
        <v>42</v>
      </c>
      <c r="E126" s="89">
        <f t="shared" si="9"/>
        <v>3308.0944960000002</v>
      </c>
      <c r="F126" s="18"/>
      <c r="G126" s="71" t="s">
        <v>64</v>
      </c>
      <c r="H126" s="72">
        <v>3308094496</v>
      </c>
      <c r="I126" s="73">
        <f t="shared" si="5"/>
        <v>3308.0944960000002</v>
      </c>
      <c r="K126" s="15"/>
      <c r="L126" s="7"/>
    </row>
    <row r="127" spans="1:12" x14ac:dyDescent="0.2">
      <c r="A127" s="4"/>
      <c r="B127" s="4"/>
      <c r="C127" s="37"/>
      <c r="D127" s="50"/>
      <c r="E127" s="59"/>
      <c r="F127" s="61"/>
      <c r="H127" s="29"/>
      <c r="I127"/>
      <c r="K127" s="15"/>
      <c r="L127" s="7"/>
    </row>
    <row r="128" spans="1:12" x14ac:dyDescent="0.2">
      <c r="A128" s="4"/>
      <c r="B128" s="4"/>
      <c r="C128" s="34"/>
      <c r="D128" s="51"/>
      <c r="E128" s="59"/>
      <c r="F128" s="61"/>
      <c r="H128" s="1"/>
      <c r="I128"/>
      <c r="K128" s="15"/>
      <c r="L128" s="7"/>
    </row>
    <row r="129" spans="1:12" ht="15.75" x14ac:dyDescent="0.25">
      <c r="A129" s="12" t="s">
        <v>11</v>
      </c>
      <c r="B129" s="12"/>
      <c r="C129" s="14"/>
      <c r="D129" s="54"/>
      <c r="E129" s="25">
        <f>SUM(E15:E126)</f>
        <v>1622891.6019999997</v>
      </c>
      <c r="F129" s="61"/>
      <c r="H129" s="72">
        <f>SUM(H15:H126)</f>
        <v>1622891602000.0005</v>
      </c>
      <c r="I129" s="73">
        <f>+H129/1000000</f>
        <v>1622891.6020000004</v>
      </c>
      <c r="K129" s="15"/>
      <c r="L129" s="7"/>
    </row>
    <row r="130" spans="1:12" x14ac:dyDescent="0.2">
      <c r="A130" s="4"/>
      <c r="B130" s="4"/>
      <c r="C130" s="34"/>
      <c r="D130" s="49"/>
      <c r="E130" s="21"/>
      <c r="F130" s="61"/>
      <c r="H130" s="6"/>
      <c r="I130"/>
      <c r="K130" s="15"/>
      <c r="L130" s="7"/>
    </row>
    <row r="131" spans="1:12" ht="15.75" x14ac:dyDescent="0.25">
      <c r="A131" s="69" t="s">
        <v>20</v>
      </c>
      <c r="B131" s="69"/>
      <c r="C131" s="34"/>
      <c r="D131" s="49"/>
      <c r="E131" s="21"/>
      <c r="F131" s="61"/>
      <c r="H131" s="1"/>
      <c r="I131"/>
      <c r="K131" s="15"/>
      <c r="L131" s="7"/>
    </row>
    <row r="132" spans="1:12" x14ac:dyDescent="0.2">
      <c r="A132" s="4"/>
      <c r="B132" s="4"/>
      <c r="C132" s="37"/>
      <c r="D132" s="53"/>
      <c r="E132" s="19"/>
      <c r="F132" s="61"/>
      <c r="H132" s="7"/>
      <c r="I132"/>
      <c r="K132" s="15"/>
      <c r="L132" s="7"/>
    </row>
    <row r="133" spans="1:12" x14ac:dyDescent="0.2">
      <c r="A133" s="4"/>
      <c r="B133" s="4"/>
      <c r="C133" s="37"/>
      <c r="D133" s="53"/>
      <c r="E133" s="19"/>
      <c r="F133" s="61"/>
      <c r="H133" s="7"/>
      <c r="I133"/>
      <c r="K133" s="15"/>
      <c r="L133" s="7"/>
    </row>
    <row r="134" spans="1:12" x14ac:dyDescent="0.2">
      <c r="A134" s="4"/>
      <c r="B134" s="4"/>
      <c r="C134" s="35" t="s">
        <v>12</v>
      </c>
      <c r="D134" s="50"/>
      <c r="E134" s="58"/>
      <c r="F134" s="61"/>
      <c r="H134" s="24"/>
      <c r="I134"/>
      <c r="K134" s="15"/>
      <c r="L134" s="7"/>
    </row>
    <row r="135" spans="1:12" s="7" customFormat="1" ht="15" x14ac:dyDescent="0.25">
      <c r="A135" s="4"/>
      <c r="B135" s="4"/>
      <c r="C135" s="36"/>
      <c r="D135" s="50" t="s">
        <v>49</v>
      </c>
      <c r="E135" s="59">
        <f>+I135</f>
        <v>168537.01235236999</v>
      </c>
      <c r="F135" s="61"/>
      <c r="G135" s="71" t="s">
        <v>65</v>
      </c>
      <c r="H135" s="72">
        <v>168537012352.37</v>
      </c>
      <c r="I135" s="73">
        <f t="shared" si="5"/>
        <v>168537.01235236999</v>
      </c>
      <c r="J135" s="1"/>
    </row>
    <row r="136" spans="1:12" s="7" customFormat="1" ht="15" x14ac:dyDescent="0.25">
      <c r="A136" s="4"/>
      <c r="B136" s="4"/>
      <c r="C136" s="36"/>
      <c r="D136" s="50" t="s">
        <v>38</v>
      </c>
      <c r="E136" s="59">
        <f t="shared" ref="E136:E146" si="10">+I136</f>
        <v>1281</v>
      </c>
      <c r="F136" s="61"/>
      <c r="G136" s="71" t="s">
        <v>75</v>
      </c>
      <c r="H136" s="72">
        <v>1281000000</v>
      </c>
      <c r="I136" s="73">
        <f t="shared" si="5"/>
        <v>1281</v>
      </c>
      <c r="J136" s="1"/>
    </row>
    <row r="137" spans="1:12" s="7" customFormat="1" ht="15" x14ac:dyDescent="0.25">
      <c r="A137" s="4"/>
      <c r="B137" s="4"/>
      <c r="C137" s="36"/>
      <c r="D137" s="50" t="s">
        <v>50</v>
      </c>
      <c r="E137" s="59">
        <f t="shared" si="10"/>
        <v>34994.259387999999</v>
      </c>
      <c r="F137" s="61"/>
      <c r="G137" s="71" t="s">
        <v>50</v>
      </c>
      <c r="H137" s="72">
        <v>34994259388</v>
      </c>
      <c r="I137" s="73">
        <f t="shared" si="5"/>
        <v>34994.259387999999</v>
      </c>
      <c r="J137" s="1"/>
    </row>
    <row r="138" spans="1:12" s="7" customFormat="1" ht="15" x14ac:dyDescent="0.25">
      <c r="A138" s="4"/>
      <c r="B138" s="4"/>
      <c r="C138" s="36"/>
      <c r="D138" s="50" t="s">
        <v>22</v>
      </c>
      <c r="E138" s="59">
        <f t="shared" si="10"/>
        <v>381.3</v>
      </c>
      <c r="F138" s="61"/>
      <c r="G138" s="71" t="s">
        <v>54</v>
      </c>
      <c r="H138" s="72">
        <v>381300000</v>
      </c>
      <c r="I138" s="73">
        <f t="shared" si="5"/>
        <v>381.3</v>
      </c>
      <c r="J138" s="1"/>
    </row>
    <row r="139" spans="1:12" s="7" customFormat="1" ht="15" x14ac:dyDescent="0.25">
      <c r="A139" s="4"/>
      <c r="B139" s="4"/>
      <c r="C139" s="36"/>
      <c r="D139" s="50" t="s">
        <v>25</v>
      </c>
      <c r="E139" s="59">
        <f t="shared" si="10"/>
        <v>285.60000000000002</v>
      </c>
      <c r="F139" s="61"/>
      <c r="G139" s="71" t="s">
        <v>57</v>
      </c>
      <c r="H139" s="72">
        <v>285600000</v>
      </c>
      <c r="I139" s="73">
        <f t="shared" si="5"/>
        <v>285.60000000000002</v>
      </c>
      <c r="J139" s="1"/>
    </row>
    <row r="140" spans="1:12" s="7" customFormat="1" ht="15" x14ac:dyDescent="0.25">
      <c r="A140" s="4"/>
      <c r="B140" s="4"/>
      <c r="C140" s="36"/>
      <c r="D140" s="50" t="s">
        <v>26</v>
      </c>
      <c r="E140" s="59">
        <f t="shared" si="10"/>
        <v>1000</v>
      </c>
      <c r="F140" s="61"/>
      <c r="G140" s="71" t="s">
        <v>58</v>
      </c>
      <c r="H140" s="72">
        <v>1000000000</v>
      </c>
      <c r="I140" s="73">
        <f t="shared" si="5"/>
        <v>1000</v>
      </c>
      <c r="J140" s="1"/>
    </row>
    <row r="141" spans="1:12" ht="15" x14ac:dyDescent="0.25">
      <c r="A141" s="4"/>
      <c r="B141" s="4"/>
      <c r="C141" s="36"/>
      <c r="D141" s="50" t="s">
        <v>39</v>
      </c>
      <c r="E141" s="59">
        <f t="shared" si="10"/>
        <v>500</v>
      </c>
      <c r="F141" s="18"/>
      <c r="G141" s="71" t="s">
        <v>76</v>
      </c>
      <c r="H141" s="72">
        <v>500000000</v>
      </c>
      <c r="I141" s="73">
        <f t="shared" si="5"/>
        <v>500</v>
      </c>
      <c r="J141" s="7"/>
      <c r="L141" s="7"/>
    </row>
    <row r="142" spans="1:12" s="7" customFormat="1" ht="15" x14ac:dyDescent="0.25">
      <c r="A142" s="4"/>
      <c r="B142" s="4"/>
      <c r="C142" s="36"/>
      <c r="D142" s="50" t="s">
        <v>40</v>
      </c>
      <c r="E142" s="59">
        <f t="shared" si="10"/>
        <v>102487.20797600001</v>
      </c>
      <c r="F142" s="18"/>
      <c r="G142" s="71" t="s">
        <v>77</v>
      </c>
      <c r="H142" s="72">
        <v>102487207976</v>
      </c>
      <c r="I142" s="73">
        <f t="shared" si="5"/>
        <v>102487.20797600001</v>
      </c>
      <c r="L142" s="3"/>
    </row>
    <row r="143" spans="1:12" s="3" customFormat="1" ht="15" x14ac:dyDescent="0.25">
      <c r="A143" s="4"/>
      <c r="B143" s="4"/>
      <c r="C143" s="36"/>
      <c r="D143" s="50" t="s">
        <v>41</v>
      </c>
      <c r="E143" s="59">
        <f t="shared" si="10"/>
        <v>376533.05603263003</v>
      </c>
      <c r="F143" s="18"/>
      <c r="G143" s="71" t="s">
        <v>78</v>
      </c>
      <c r="H143" s="72">
        <v>376533056032.63</v>
      </c>
      <c r="I143" s="73">
        <f t="shared" si="5"/>
        <v>376533.05603263003</v>
      </c>
      <c r="J143" s="7"/>
      <c r="L143" s="7"/>
    </row>
    <row r="144" spans="1:12" s="7" customFormat="1" ht="15" x14ac:dyDescent="0.25">
      <c r="A144" s="4"/>
      <c r="B144" s="4"/>
      <c r="C144" s="36"/>
      <c r="D144" s="50" t="s">
        <v>28</v>
      </c>
      <c r="E144" s="59">
        <f t="shared" si="10"/>
        <v>1000</v>
      </c>
      <c r="F144" s="23"/>
      <c r="G144" s="71" t="s">
        <v>61</v>
      </c>
      <c r="H144" s="72">
        <v>1000000000</v>
      </c>
      <c r="I144" s="73">
        <f t="shared" si="5"/>
        <v>1000</v>
      </c>
    </row>
    <row r="145" spans="1:10" s="7" customFormat="1" ht="15" x14ac:dyDescent="0.25">
      <c r="A145" s="4"/>
      <c r="B145" s="4"/>
      <c r="C145" s="36"/>
      <c r="D145" s="50" t="s">
        <v>42</v>
      </c>
      <c r="E145" s="59">
        <f t="shared" si="10"/>
        <v>28812.617458000001</v>
      </c>
      <c r="F145" s="22"/>
      <c r="G145" s="71" t="s">
        <v>64</v>
      </c>
      <c r="H145" s="72">
        <v>28812617458</v>
      </c>
      <c r="I145" s="73">
        <f t="shared" si="5"/>
        <v>28812.617458000001</v>
      </c>
    </row>
    <row r="146" spans="1:10" s="7" customFormat="1" ht="15" x14ac:dyDescent="0.25">
      <c r="A146" s="4"/>
      <c r="B146" s="4"/>
      <c r="C146" s="36"/>
      <c r="D146" s="50" t="s">
        <v>43</v>
      </c>
      <c r="E146" s="89">
        <f t="shared" si="10"/>
        <v>76690.340612999993</v>
      </c>
      <c r="F146" s="68"/>
      <c r="G146" s="77" t="s">
        <v>85</v>
      </c>
      <c r="H146" s="78">
        <v>76690340613</v>
      </c>
      <c r="I146" s="79">
        <f t="shared" ref="I146" si="11">+H146/1000000</f>
        <v>76690.340612999993</v>
      </c>
    </row>
    <row r="147" spans="1:10" s="7" customFormat="1" ht="15" x14ac:dyDescent="0.25">
      <c r="A147" s="4"/>
      <c r="B147" s="4"/>
      <c r="C147" s="34"/>
      <c r="D147" s="49"/>
      <c r="E147" s="21"/>
      <c r="F147" s="22"/>
      <c r="G147" s="62"/>
      <c r="H147" s="63"/>
      <c r="I147"/>
      <c r="J147" s="3"/>
    </row>
    <row r="148" spans="1:10" s="7" customFormat="1" ht="15.75" x14ac:dyDescent="0.25">
      <c r="A148" s="12" t="s">
        <v>21</v>
      </c>
      <c r="B148" s="12"/>
      <c r="C148" s="14"/>
      <c r="D148" s="54"/>
      <c r="E148" s="25">
        <f>SUM(E134:E146)</f>
        <v>792502.39382</v>
      </c>
      <c r="F148" s="22"/>
      <c r="G148" s="6"/>
      <c r="H148" s="72">
        <f>SUM(H135:H147)</f>
        <v>792502393820</v>
      </c>
      <c r="I148" s="73">
        <f>+H148/1000000</f>
        <v>792502.39382</v>
      </c>
    </row>
    <row r="149" spans="1:10" s="7" customFormat="1" x14ac:dyDescent="0.2">
      <c r="A149" s="4"/>
      <c r="B149" s="4"/>
      <c r="C149" s="34"/>
      <c r="D149" s="49"/>
      <c r="E149" s="26"/>
      <c r="F149" s="22"/>
      <c r="G149" s="6"/>
      <c r="H149" s="8"/>
      <c r="I149"/>
    </row>
    <row r="150" spans="1:10" s="7" customFormat="1" ht="15.75" x14ac:dyDescent="0.25">
      <c r="A150" s="10" t="s">
        <v>13</v>
      </c>
      <c r="B150" s="11"/>
      <c r="C150" s="38"/>
      <c r="D150" s="55"/>
      <c r="E150" s="27">
        <f>+E129+E148</f>
        <v>2415393.9958199998</v>
      </c>
      <c r="F150" s="22"/>
      <c r="G150" s="6"/>
      <c r="H150" s="72">
        <f>+H129+H148</f>
        <v>2415393995820.0005</v>
      </c>
      <c r="I150" s="73">
        <f t="shared" ref="I150" si="12">+H150/1000000</f>
        <v>2415393.9958200003</v>
      </c>
    </row>
    <row r="151" spans="1:10" s="7" customFormat="1" x14ac:dyDescent="0.2">
      <c r="A151" s="9"/>
      <c r="B151" s="9"/>
      <c r="C151" s="34"/>
      <c r="D151" s="56"/>
      <c r="E151" s="21"/>
      <c r="F151" s="22"/>
      <c r="G151" s="6"/>
      <c r="H151" s="8"/>
      <c r="I151" s="64"/>
    </row>
    <row r="152" spans="1:10" s="7" customFormat="1" x14ac:dyDescent="0.2">
      <c r="A152" s="9"/>
      <c r="B152" s="9"/>
      <c r="C152" s="34"/>
      <c r="D152" s="56"/>
      <c r="E152" s="21"/>
      <c r="F152" s="22"/>
      <c r="G152" s="6"/>
      <c r="H152" s="8"/>
      <c r="I152" s="64"/>
    </row>
    <row r="153" spans="1:10" s="7" customFormat="1" x14ac:dyDescent="0.2">
      <c r="A153" s="9"/>
      <c r="B153" s="9"/>
      <c r="C153" s="34"/>
      <c r="D153" s="56"/>
      <c r="E153" s="21"/>
      <c r="F153" s="22"/>
      <c r="G153" s="6"/>
      <c r="H153" s="8"/>
      <c r="I153" s="64"/>
    </row>
    <row r="154" spans="1:10" s="7" customFormat="1" x14ac:dyDescent="0.2">
      <c r="A154" s="9"/>
      <c r="B154" s="9"/>
      <c r="C154" s="34"/>
      <c r="D154" s="56"/>
      <c r="E154" s="21"/>
      <c r="F154" s="22"/>
      <c r="G154" s="6"/>
      <c r="H154" s="8"/>
      <c r="I154" s="64"/>
    </row>
    <row r="155" spans="1:10" s="7" customFormat="1" x14ac:dyDescent="0.2">
      <c r="A155" s="9"/>
      <c r="B155" s="9"/>
      <c r="C155" s="34"/>
      <c r="D155" s="56"/>
      <c r="E155" s="21"/>
      <c r="F155" s="22"/>
      <c r="G155" s="6"/>
      <c r="H155" s="8"/>
      <c r="I155" s="64"/>
    </row>
    <row r="156" spans="1:10" s="7" customFormat="1" x14ac:dyDescent="0.2">
      <c r="A156" s="9"/>
      <c r="B156" s="9"/>
      <c r="C156" s="34"/>
      <c r="D156" s="56"/>
      <c r="E156" s="21"/>
      <c r="F156" s="22"/>
      <c r="G156" s="6"/>
      <c r="H156" s="8"/>
      <c r="I156" s="64"/>
    </row>
    <row r="157" spans="1:10" s="7" customFormat="1" x14ac:dyDescent="0.2">
      <c r="A157" s="9"/>
      <c r="B157" s="9"/>
      <c r="C157" s="34"/>
      <c r="D157" s="56"/>
      <c r="E157" s="21"/>
      <c r="F157" s="22"/>
      <c r="G157" s="6"/>
      <c r="H157" s="8"/>
      <c r="I157" s="64"/>
    </row>
    <row r="158" spans="1:10" s="7" customFormat="1" x14ac:dyDescent="0.2">
      <c r="A158" s="9"/>
      <c r="B158" s="9"/>
      <c r="C158" s="34"/>
      <c r="D158" s="56"/>
      <c r="E158" s="21"/>
      <c r="F158" s="22"/>
      <c r="G158" s="6"/>
      <c r="H158" s="8"/>
      <c r="I158" s="64"/>
    </row>
    <row r="159" spans="1:10" s="7" customFormat="1" x14ac:dyDescent="0.2">
      <c r="A159" s="9"/>
      <c r="B159" s="9"/>
      <c r="C159" s="34"/>
      <c r="D159" s="56"/>
      <c r="E159" s="21"/>
      <c r="F159" s="22"/>
      <c r="G159" s="6"/>
      <c r="H159" s="8"/>
      <c r="I159" s="64"/>
    </row>
    <row r="160" spans="1:10" s="7" customFormat="1" x14ac:dyDescent="0.2">
      <c r="A160" s="9"/>
      <c r="B160" s="9"/>
      <c r="C160" s="34"/>
      <c r="D160" s="56"/>
      <c r="E160" s="21"/>
      <c r="F160" s="22"/>
      <c r="G160" s="6"/>
      <c r="H160" s="8"/>
      <c r="I160" s="64"/>
    </row>
    <row r="161" spans="1:9" s="7" customFormat="1" x14ac:dyDescent="0.2">
      <c r="A161" s="9"/>
      <c r="B161" s="9"/>
      <c r="C161" s="34"/>
      <c r="D161" s="56"/>
      <c r="E161" s="21"/>
      <c r="F161" s="22"/>
      <c r="G161" s="6"/>
      <c r="H161" s="8"/>
      <c r="I161" s="64"/>
    </row>
    <row r="162" spans="1:9" s="7" customFormat="1" x14ac:dyDescent="0.2">
      <c r="A162" s="9"/>
      <c r="B162" s="9"/>
      <c r="C162" s="34"/>
      <c r="D162" s="56"/>
      <c r="E162" s="21"/>
      <c r="F162" s="22"/>
      <c r="G162" s="6"/>
      <c r="H162" s="8"/>
      <c r="I162" s="64"/>
    </row>
    <row r="163" spans="1:9" s="7" customFormat="1" x14ac:dyDescent="0.2">
      <c r="A163" s="9"/>
      <c r="B163" s="9"/>
      <c r="C163" s="34"/>
      <c r="D163" s="56"/>
      <c r="E163" s="21"/>
      <c r="F163" s="22"/>
      <c r="G163" s="6"/>
      <c r="H163" s="8"/>
      <c r="I163" s="64"/>
    </row>
    <row r="164" spans="1:9" s="7" customFormat="1" x14ac:dyDescent="0.2">
      <c r="A164" s="9"/>
      <c r="B164" s="9"/>
      <c r="C164" s="34"/>
      <c r="D164" s="56"/>
      <c r="E164" s="21"/>
      <c r="F164" s="22"/>
      <c r="G164" s="6"/>
      <c r="H164" s="8"/>
      <c r="I164" s="64"/>
    </row>
    <row r="165" spans="1:9" s="7" customFormat="1" x14ac:dyDescent="0.2">
      <c r="A165" s="9"/>
      <c r="B165" s="9"/>
      <c r="C165" s="34"/>
      <c r="D165" s="56"/>
      <c r="E165" s="21"/>
      <c r="F165" s="22"/>
      <c r="G165" s="6"/>
      <c r="H165" s="8"/>
      <c r="I165" s="64"/>
    </row>
    <row r="166" spans="1:9" s="7" customFormat="1" x14ac:dyDescent="0.2">
      <c r="A166" s="9"/>
      <c r="B166" s="9"/>
      <c r="C166" s="34"/>
      <c r="D166" s="56"/>
      <c r="E166" s="21"/>
      <c r="F166" s="22"/>
      <c r="G166" s="6"/>
      <c r="H166" s="8"/>
      <c r="I166" s="64"/>
    </row>
    <row r="167" spans="1:9" s="7" customFormat="1" x14ac:dyDescent="0.2">
      <c r="A167" s="9"/>
      <c r="B167" s="9"/>
      <c r="C167" s="34"/>
      <c r="D167" s="56"/>
      <c r="E167" s="21"/>
      <c r="F167" s="22"/>
      <c r="G167" s="6"/>
      <c r="H167" s="8"/>
      <c r="I167" s="64"/>
    </row>
    <row r="168" spans="1:9" s="7" customFormat="1" x14ac:dyDescent="0.2">
      <c r="A168" s="9"/>
      <c r="B168" s="9"/>
      <c r="C168" s="34"/>
      <c r="D168" s="56"/>
      <c r="E168" s="21"/>
      <c r="F168" s="22"/>
      <c r="G168" s="6"/>
      <c r="H168" s="8"/>
      <c r="I168" s="64"/>
    </row>
    <row r="169" spans="1:9" s="7" customFormat="1" x14ac:dyDescent="0.2">
      <c r="A169" s="9"/>
      <c r="B169" s="9"/>
      <c r="C169" s="34"/>
      <c r="D169" s="56"/>
      <c r="E169" s="21"/>
      <c r="F169" s="22"/>
      <c r="G169" s="6"/>
      <c r="H169" s="8"/>
      <c r="I169" s="64"/>
    </row>
    <row r="170" spans="1:9" s="7" customFormat="1" x14ac:dyDescent="0.2">
      <c r="A170" s="9"/>
      <c r="B170" s="9"/>
      <c r="C170" s="34"/>
      <c r="D170" s="56"/>
      <c r="E170" s="21"/>
      <c r="F170" s="22"/>
      <c r="G170" s="6"/>
      <c r="H170" s="8"/>
      <c r="I170" s="64"/>
    </row>
    <row r="171" spans="1:9" s="7" customFormat="1" x14ac:dyDescent="0.2">
      <c r="A171" s="9"/>
      <c r="B171" s="9"/>
      <c r="C171" s="34"/>
      <c r="D171" s="56"/>
      <c r="E171" s="21"/>
      <c r="F171" s="22"/>
      <c r="G171" s="6"/>
      <c r="H171" s="8"/>
      <c r="I171" s="64"/>
    </row>
    <row r="172" spans="1:9" s="7" customFormat="1" x14ac:dyDescent="0.2">
      <c r="A172" s="9"/>
      <c r="B172" s="9"/>
      <c r="C172" s="34"/>
      <c r="D172" s="56"/>
      <c r="E172" s="21"/>
      <c r="F172" s="22"/>
      <c r="G172" s="6"/>
      <c r="H172" s="8"/>
      <c r="I172" s="64"/>
    </row>
    <row r="173" spans="1:9" s="7" customFormat="1" x14ac:dyDescent="0.2">
      <c r="A173" s="9"/>
      <c r="B173" s="9"/>
      <c r="C173" s="34"/>
      <c r="D173" s="56"/>
      <c r="E173" s="21"/>
      <c r="F173" s="22"/>
      <c r="G173" s="6"/>
      <c r="H173" s="8"/>
      <c r="I173" s="64"/>
    </row>
    <row r="174" spans="1:9" s="7" customFormat="1" x14ac:dyDescent="0.2">
      <c r="A174" s="9"/>
      <c r="B174" s="9"/>
      <c r="C174" s="34"/>
      <c r="D174" s="56"/>
      <c r="E174" s="21"/>
      <c r="F174" s="22"/>
      <c r="G174" s="6"/>
      <c r="H174" s="8"/>
      <c r="I174" s="64"/>
    </row>
    <row r="175" spans="1:9" s="7" customFormat="1" x14ac:dyDescent="0.2">
      <c r="A175" s="9"/>
      <c r="B175" s="9"/>
      <c r="C175" s="34"/>
      <c r="D175" s="56"/>
      <c r="E175" s="21"/>
      <c r="F175" s="22"/>
      <c r="G175" s="6"/>
      <c r="H175" s="8"/>
      <c r="I175" s="64"/>
    </row>
    <row r="176" spans="1:9" s="7" customFormat="1" x14ac:dyDescent="0.2">
      <c r="A176" s="9"/>
      <c r="B176" s="9"/>
      <c r="C176" s="34"/>
      <c r="D176" s="56"/>
      <c r="E176" s="21"/>
      <c r="F176" s="22"/>
      <c r="G176" s="6"/>
      <c r="H176" s="8"/>
      <c r="I176" s="64"/>
    </row>
    <row r="177" spans="1:9" s="7" customFormat="1" x14ac:dyDescent="0.2">
      <c r="A177" s="9"/>
      <c r="B177" s="9"/>
      <c r="C177" s="34"/>
      <c r="D177" s="56"/>
      <c r="E177" s="21"/>
      <c r="F177" s="22"/>
      <c r="G177" s="6"/>
      <c r="H177" s="8"/>
      <c r="I177" s="64"/>
    </row>
    <row r="178" spans="1:9" s="7" customFormat="1" x14ac:dyDescent="0.2">
      <c r="A178" s="9"/>
      <c r="B178" s="9"/>
      <c r="C178" s="34"/>
      <c r="D178" s="56"/>
      <c r="E178" s="21"/>
      <c r="F178" s="22"/>
      <c r="G178" s="6"/>
      <c r="H178" s="8"/>
      <c r="I178" s="64"/>
    </row>
    <row r="179" spans="1:9" s="7" customFormat="1" x14ac:dyDescent="0.2">
      <c r="A179" s="9"/>
      <c r="B179" s="9"/>
      <c r="C179" s="34"/>
      <c r="D179" s="56"/>
      <c r="E179" s="21"/>
      <c r="F179" s="22"/>
      <c r="G179" s="6"/>
      <c r="H179" s="8"/>
      <c r="I179" s="64"/>
    </row>
    <row r="180" spans="1:9" s="7" customFormat="1" x14ac:dyDescent="0.2">
      <c r="A180" s="9"/>
      <c r="B180" s="9"/>
      <c r="C180" s="34"/>
      <c r="D180" s="56"/>
      <c r="E180" s="21"/>
      <c r="F180" s="22"/>
      <c r="G180" s="6"/>
      <c r="H180" s="8"/>
      <c r="I180" s="64"/>
    </row>
    <row r="181" spans="1:9" s="7" customFormat="1" x14ac:dyDescent="0.2">
      <c r="A181" s="9"/>
      <c r="B181" s="9"/>
      <c r="C181" s="34"/>
      <c r="D181" s="56"/>
      <c r="E181" s="21"/>
      <c r="F181" s="22"/>
      <c r="G181" s="6"/>
      <c r="H181" s="8"/>
      <c r="I181" s="64"/>
    </row>
    <row r="182" spans="1:9" s="7" customFormat="1" x14ac:dyDescent="0.2">
      <c r="A182" s="9"/>
      <c r="B182" s="9"/>
      <c r="C182" s="34"/>
      <c r="D182" s="56"/>
      <c r="E182" s="21"/>
      <c r="F182" s="22"/>
      <c r="G182" s="6"/>
      <c r="H182" s="8"/>
      <c r="I182" s="64"/>
    </row>
    <row r="183" spans="1:9" s="7" customFormat="1" x14ac:dyDescent="0.2">
      <c r="A183" s="9"/>
      <c r="B183" s="9"/>
      <c r="C183" s="34"/>
      <c r="D183" s="56"/>
      <c r="E183" s="21"/>
      <c r="F183" s="22"/>
      <c r="G183" s="6"/>
      <c r="H183" s="8"/>
      <c r="I183" s="64"/>
    </row>
    <row r="184" spans="1:9" s="7" customFormat="1" x14ac:dyDescent="0.2">
      <c r="A184" s="9"/>
      <c r="B184" s="9"/>
      <c r="C184" s="34"/>
      <c r="D184" s="56"/>
      <c r="E184" s="21"/>
      <c r="F184" s="22"/>
      <c r="G184" s="6"/>
      <c r="H184" s="8"/>
      <c r="I184" s="64"/>
    </row>
    <row r="185" spans="1:9" s="7" customFormat="1" x14ac:dyDescent="0.2">
      <c r="A185" s="9"/>
      <c r="B185" s="9"/>
      <c r="C185" s="34"/>
      <c r="D185" s="56"/>
      <c r="E185" s="21"/>
      <c r="F185" s="22"/>
      <c r="G185" s="6"/>
      <c r="H185" s="8"/>
      <c r="I185" s="64"/>
    </row>
    <row r="186" spans="1:9" s="7" customFormat="1" x14ac:dyDescent="0.2">
      <c r="A186" s="9"/>
      <c r="B186" s="9"/>
      <c r="C186" s="34"/>
      <c r="D186" s="56"/>
      <c r="E186" s="21"/>
      <c r="F186" s="22"/>
      <c r="G186" s="6"/>
      <c r="H186" s="8"/>
      <c r="I186" s="64"/>
    </row>
    <row r="187" spans="1:9" s="7" customFormat="1" x14ac:dyDescent="0.2">
      <c r="A187" s="9"/>
      <c r="B187" s="9"/>
      <c r="C187" s="34"/>
      <c r="D187" s="56"/>
      <c r="E187" s="21"/>
      <c r="F187" s="22"/>
      <c r="G187" s="6"/>
      <c r="H187" s="8"/>
      <c r="I187" s="64"/>
    </row>
    <row r="188" spans="1:9" s="7" customFormat="1" x14ac:dyDescent="0.2">
      <c r="A188" s="9"/>
      <c r="B188" s="9"/>
      <c r="C188" s="34"/>
      <c r="D188" s="56"/>
      <c r="E188" s="21"/>
      <c r="F188" s="22"/>
      <c r="G188" s="6"/>
      <c r="H188" s="8"/>
      <c r="I188" s="64"/>
    </row>
    <row r="189" spans="1:9" s="7" customFormat="1" x14ac:dyDescent="0.2">
      <c r="A189" s="9"/>
      <c r="B189" s="9"/>
      <c r="C189" s="34"/>
      <c r="D189" s="56"/>
      <c r="E189" s="21"/>
      <c r="F189" s="22"/>
      <c r="G189" s="6"/>
      <c r="H189" s="8"/>
      <c r="I189" s="64"/>
    </row>
    <row r="190" spans="1:9" s="7" customFormat="1" x14ac:dyDescent="0.2">
      <c r="A190" s="9"/>
      <c r="B190" s="9"/>
      <c r="C190" s="34"/>
      <c r="D190" s="56"/>
      <c r="E190" s="21"/>
      <c r="F190" s="22"/>
      <c r="G190" s="6"/>
      <c r="H190" s="8"/>
      <c r="I190" s="64"/>
    </row>
    <row r="191" spans="1:9" s="7" customFormat="1" x14ac:dyDescent="0.2">
      <c r="A191" s="9"/>
      <c r="B191" s="9"/>
      <c r="C191" s="34"/>
      <c r="D191" s="56"/>
      <c r="E191" s="21"/>
      <c r="F191" s="22"/>
      <c r="G191" s="6"/>
      <c r="H191" s="8"/>
      <c r="I191" s="64"/>
    </row>
    <row r="192" spans="1:9" s="7" customFormat="1" x14ac:dyDescent="0.2">
      <c r="A192" s="9"/>
      <c r="B192" s="9"/>
      <c r="C192" s="34"/>
      <c r="D192" s="56"/>
      <c r="E192" s="21"/>
      <c r="F192" s="22"/>
      <c r="G192" s="6"/>
      <c r="H192" s="8"/>
      <c r="I192" s="64"/>
    </row>
    <row r="193" spans="1:9" s="7" customFormat="1" x14ac:dyDescent="0.2">
      <c r="A193" s="9"/>
      <c r="B193" s="9"/>
      <c r="C193" s="34"/>
      <c r="D193" s="56"/>
      <c r="E193" s="21"/>
      <c r="F193" s="22"/>
      <c r="G193" s="6"/>
      <c r="H193" s="8"/>
      <c r="I193" s="64"/>
    </row>
    <row r="194" spans="1:9" s="7" customFormat="1" x14ac:dyDescent="0.2">
      <c r="A194" s="9"/>
      <c r="B194" s="9"/>
      <c r="C194" s="34"/>
      <c r="D194" s="56"/>
      <c r="E194" s="21"/>
      <c r="F194" s="22"/>
      <c r="G194" s="6"/>
      <c r="H194" s="8"/>
      <c r="I194" s="64"/>
    </row>
    <row r="195" spans="1:9" s="7" customFormat="1" x14ac:dyDescent="0.2">
      <c r="A195" s="9"/>
      <c r="B195" s="9"/>
      <c r="C195" s="34"/>
      <c r="D195" s="56"/>
      <c r="E195" s="21"/>
      <c r="F195" s="22"/>
      <c r="G195" s="6"/>
      <c r="H195" s="8"/>
      <c r="I195" s="64"/>
    </row>
    <row r="196" spans="1:9" s="7" customFormat="1" x14ac:dyDescent="0.2">
      <c r="A196" s="9"/>
      <c r="B196" s="9"/>
      <c r="C196" s="34"/>
      <c r="D196" s="56"/>
      <c r="E196" s="21"/>
      <c r="F196" s="22"/>
      <c r="G196" s="6"/>
      <c r="H196" s="8"/>
      <c r="I196" s="64"/>
    </row>
    <row r="197" spans="1:9" s="7" customFormat="1" x14ac:dyDescent="0.2">
      <c r="A197" s="9"/>
      <c r="B197" s="9"/>
      <c r="C197" s="34"/>
      <c r="D197" s="56"/>
      <c r="E197" s="21"/>
      <c r="F197" s="22"/>
      <c r="G197" s="6"/>
      <c r="H197" s="8"/>
      <c r="I197" s="64"/>
    </row>
    <row r="198" spans="1:9" s="7" customFormat="1" x14ac:dyDescent="0.2">
      <c r="A198" s="9"/>
      <c r="B198" s="9"/>
      <c r="C198" s="34"/>
      <c r="D198" s="56"/>
      <c r="E198" s="21"/>
      <c r="F198" s="22"/>
      <c r="G198" s="6"/>
      <c r="H198" s="8"/>
      <c r="I198" s="64"/>
    </row>
    <row r="199" spans="1:9" s="7" customFormat="1" x14ac:dyDescent="0.2">
      <c r="A199" s="9"/>
      <c r="B199" s="9"/>
      <c r="C199" s="34"/>
      <c r="D199" s="56"/>
      <c r="E199" s="21"/>
      <c r="F199" s="22"/>
      <c r="G199" s="6"/>
      <c r="H199" s="8"/>
      <c r="I199" s="64"/>
    </row>
    <row r="200" spans="1:9" s="7" customFormat="1" x14ac:dyDescent="0.2">
      <c r="A200" s="9"/>
      <c r="B200" s="9"/>
      <c r="C200" s="34"/>
      <c r="D200" s="56"/>
      <c r="E200" s="21"/>
      <c r="F200" s="22"/>
      <c r="G200" s="6"/>
      <c r="H200" s="8"/>
      <c r="I200" s="64"/>
    </row>
    <row r="201" spans="1:9" s="7" customFormat="1" x14ac:dyDescent="0.2">
      <c r="A201" s="9"/>
      <c r="B201" s="9"/>
      <c r="C201" s="34"/>
      <c r="D201" s="56"/>
      <c r="E201" s="21"/>
      <c r="F201" s="22"/>
      <c r="G201" s="6"/>
      <c r="H201" s="8"/>
      <c r="I201" s="64"/>
    </row>
    <row r="202" spans="1:9" s="7" customFormat="1" x14ac:dyDescent="0.2">
      <c r="A202" s="9"/>
      <c r="B202" s="9"/>
      <c r="C202" s="34"/>
      <c r="D202" s="56"/>
      <c r="E202" s="21"/>
      <c r="F202" s="22"/>
      <c r="G202" s="6"/>
      <c r="H202" s="8"/>
      <c r="I202" s="64"/>
    </row>
    <row r="203" spans="1:9" s="7" customFormat="1" x14ac:dyDescent="0.2">
      <c r="A203" s="9"/>
      <c r="B203" s="9"/>
      <c r="C203" s="34"/>
      <c r="D203" s="56"/>
      <c r="E203" s="21"/>
      <c r="F203" s="22"/>
      <c r="G203" s="6"/>
      <c r="H203" s="8"/>
      <c r="I203" s="64"/>
    </row>
    <row r="204" spans="1:9" s="7" customFormat="1" x14ac:dyDescent="0.2">
      <c r="A204" s="9"/>
      <c r="B204" s="9"/>
      <c r="C204" s="34"/>
      <c r="D204" s="56"/>
      <c r="E204" s="21"/>
      <c r="F204" s="22"/>
      <c r="G204" s="6"/>
      <c r="H204" s="8"/>
      <c r="I204" s="64"/>
    </row>
    <row r="205" spans="1:9" s="7" customFormat="1" x14ac:dyDescent="0.2">
      <c r="A205" s="9"/>
      <c r="B205" s="9"/>
      <c r="C205" s="34"/>
      <c r="D205" s="56"/>
      <c r="E205" s="21"/>
      <c r="F205" s="22"/>
      <c r="G205" s="6"/>
      <c r="H205" s="8"/>
      <c r="I205" s="64"/>
    </row>
    <row r="206" spans="1:9" s="7" customFormat="1" x14ac:dyDescent="0.2">
      <c r="A206" s="9"/>
      <c r="B206" s="9"/>
      <c r="C206" s="34"/>
      <c r="D206" s="56"/>
      <c r="E206" s="21"/>
      <c r="F206" s="22"/>
      <c r="G206" s="6"/>
      <c r="H206" s="8"/>
      <c r="I206" s="64"/>
    </row>
    <row r="207" spans="1:9" s="7" customFormat="1" x14ac:dyDescent="0.2">
      <c r="A207" s="9"/>
      <c r="B207" s="9"/>
      <c r="C207" s="34"/>
      <c r="D207" s="56"/>
      <c r="E207" s="21"/>
      <c r="F207" s="22"/>
      <c r="G207" s="6"/>
      <c r="H207" s="8"/>
      <c r="I207" s="64"/>
    </row>
    <row r="208" spans="1:9" s="7" customFormat="1" x14ac:dyDescent="0.2">
      <c r="A208" s="9"/>
      <c r="B208" s="9"/>
      <c r="C208" s="34"/>
      <c r="D208" s="56"/>
      <c r="E208" s="21"/>
      <c r="F208" s="22"/>
      <c r="G208" s="6"/>
      <c r="H208" s="8"/>
      <c r="I208" s="64"/>
    </row>
    <row r="209" spans="1:9" s="7" customFormat="1" x14ac:dyDescent="0.2">
      <c r="A209" s="9"/>
      <c r="B209" s="9"/>
      <c r="C209" s="34"/>
      <c r="D209" s="56"/>
      <c r="E209" s="21"/>
      <c r="F209" s="22"/>
      <c r="G209" s="6"/>
      <c r="H209" s="8"/>
      <c r="I209" s="64"/>
    </row>
    <row r="210" spans="1:9" s="7" customFormat="1" x14ac:dyDescent="0.2">
      <c r="A210" s="9"/>
      <c r="B210" s="9"/>
      <c r="C210" s="34"/>
      <c r="D210" s="56"/>
      <c r="E210" s="21"/>
      <c r="F210" s="22"/>
      <c r="G210" s="6"/>
      <c r="H210" s="8"/>
      <c r="I210" s="64"/>
    </row>
    <row r="211" spans="1:9" s="7" customFormat="1" x14ac:dyDescent="0.2">
      <c r="A211" s="9"/>
      <c r="B211" s="9"/>
      <c r="C211" s="34"/>
      <c r="D211" s="56"/>
      <c r="E211" s="21"/>
      <c r="F211" s="22"/>
      <c r="G211" s="6"/>
      <c r="H211" s="8"/>
      <c r="I211" s="64"/>
    </row>
    <row r="212" spans="1:9" s="7" customFormat="1" x14ac:dyDescent="0.2">
      <c r="A212" s="9"/>
      <c r="B212" s="9"/>
      <c r="C212" s="34"/>
      <c r="D212" s="56"/>
      <c r="E212" s="21"/>
      <c r="F212" s="22"/>
      <c r="G212" s="6"/>
      <c r="H212" s="8"/>
      <c r="I212" s="64"/>
    </row>
    <row r="213" spans="1:9" s="7" customFormat="1" x14ac:dyDescent="0.2">
      <c r="A213" s="9"/>
      <c r="B213" s="9"/>
      <c r="C213" s="34"/>
      <c r="D213" s="56"/>
      <c r="E213" s="21"/>
      <c r="F213" s="22"/>
      <c r="G213" s="6"/>
      <c r="H213" s="8"/>
      <c r="I213" s="64"/>
    </row>
    <row r="214" spans="1:9" s="7" customFormat="1" x14ac:dyDescent="0.2">
      <c r="A214" s="9"/>
      <c r="B214" s="9"/>
      <c r="C214" s="34"/>
      <c r="D214" s="56"/>
      <c r="E214" s="21"/>
      <c r="F214" s="22"/>
      <c r="G214" s="6"/>
      <c r="H214" s="8"/>
      <c r="I214" s="64"/>
    </row>
    <row r="215" spans="1:9" s="7" customFormat="1" x14ac:dyDescent="0.2">
      <c r="A215" s="9"/>
      <c r="B215" s="9"/>
      <c r="C215" s="34"/>
      <c r="D215" s="56"/>
      <c r="E215" s="21"/>
      <c r="F215" s="22"/>
      <c r="G215" s="6"/>
      <c r="H215" s="8"/>
      <c r="I215" s="64"/>
    </row>
    <row r="216" spans="1:9" s="7" customFormat="1" x14ac:dyDescent="0.2">
      <c r="A216" s="9"/>
      <c r="B216" s="9"/>
      <c r="C216" s="34"/>
      <c r="D216" s="56"/>
      <c r="E216" s="21"/>
      <c r="F216" s="22"/>
      <c r="G216" s="6"/>
      <c r="H216" s="8"/>
      <c r="I216" s="64"/>
    </row>
    <row r="217" spans="1:9" s="7" customFormat="1" x14ac:dyDescent="0.2">
      <c r="A217" s="9"/>
      <c r="B217" s="9"/>
      <c r="C217" s="34"/>
      <c r="D217" s="56"/>
      <c r="E217" s="21"/>
      <c r="F217" s="22"/>
      <c r="G217" s="6"/>
      <c r="H217" s="8"/>
      <c r="I217" s="64"/>
    </row>
    <row r="218" spans="1:9" s="7" customFormat="1" x14ac:dyDescent="0.2">
      <c r="A218" s="9"/>
      <c r="B218" s="9"/>
      <c r="C218" s="34"/>
      <c r="D218" s="56"/>
      <c r="E218" s="21"/>
      <c r="F218" s="22"/>
      <c r="G218" s="6"/>
      <c r="H218" s="8"/>
      <c r="I218" s="64"/>
    </row>
    <row r="219" spans="1:9" s="7" customFormat="1" x14ac:dyDescent="0.2">
      <c r="A219" s="9"/>
      <c r="B219" s="9"/>
      <c r="C219" s="34"/>
      <c r="D219" s="56"/>
      <c r="E219" s="21"/>
      <c r="F219" s="22"/>
      <c r="G219" s="6"/>
      <c r="H219" s="8"/>
      <c r="I219" s="64"/>
    </row>
    <row r="220" spans="1:9" s="7" customFormat="1" x14ac:dyDescent="0.2">
      <c r="A220" s="9"/>
      <c r="B220" s="9"/>
      <c r="C220" s="34"/>
      <c r="D220" s="56"/>
      <c r="E220" s="21"/>
      <c r="F220" s="22"/>
      <c r="G220" s="6"/>
      <c r="H220" s="8"/>
      <c r="I220" s="64"/>
    </row>
    <row r="221" spans="1:9" s="7" customFormat="1" x14ac:dyDescent="0.2">
      <c r="A221" s="9"/>
      <c r="B221" s="9"/>
      <c r="C221" s="34"/>
      <c r="D221" s="56"/>
      <c r="E221" s="21"/>
      <c r="F221" s="22"/>
      <c r="G221" s="6"/>
      <c r="H221" s="8"/>
      <c r="I221" s="64"/>
    </row>
    <row r="222" spans="1:9" s="7" customFormat="1" x14ac:dyDescent="0.2">
      <c r="A222" s="9"/>
      <c r="B222" s="9"/>
      <c r="C222" s="34"/>
      <c r="D222" s="56"/>
      <c r="E222" s="21"/>
      <c r="F222" s="22"/>
      <c r="G222" s="6"/>
      <c r="H222" s="8"/>
      <c r="I222" s="64"/>
    </row>
    <row r="223" spans="1:9" s="7" customFormat="1" x14ac:dyDescent="0.2">
      <c r="A223" s="9"/>
      <c r="B223" s="9"/>
      <c r="C223" s="34"/>
      <c r="D223" s="56"/>
      <c r="E223" s="21"/>
      <c r="F223" s="22"/>
      <c r="G223" s="6"/>
      <c r="H223" s="8"/>
      <c r="I223" s="64"/>
    </row>
    <row r="224" spans="1:9" s="7" customFormat="1" x14ac:dyDescent="0.2">
      <c r="A224" s="9"/>
      <c r="B224" s="9"/>
      <c r="C224" s="34"/>
      <c r="D224" s="56"/>
      <c r="E224" s="21"/>
      <c r="F224" s="22"/>
      <c r="G224" s="6"/>
      <c r="H224" s="8"/>
      <c r="I224" s="64"/>
    </row>
    <row r="225" spans="1:9" s="7" customFormat="1" x14ac:dyDescent="0.2">
      <c r="A225" s="9"/>
      <c r="B225" s="9"/>
      <c r="C225" s="34"/>
      <c r="D225" s="56"/>
      <c r="E225" s="21"/>
      <c r="F225" s="22"/>
      <c r="G225" s="6"/>
      <c r="H225" s="8"/>
      <c r="I225" s="64"/>
    </row>
    <row r="226" spans="1:9" s="7" customFormat="1" x14ac:dyDescent="0.2">
      <c r="A226" s="9"/>
      <c r="B226" s="9"/>
      <c r="C226" s="34"/>
      <c r="D226" s="56"/>
      <c r="E226" s="21"/>
      <c r="F226" s="22"/>
      <c r="G226" s="6"/>
      <c r="H226" s="8"/>
      <c r="I226" s="64"/>
    </row>
    <row r="227" spans="1:9" s="7" customFormat="1" x14ac:dyDescent="0.2">
      <c r="A227" s="9"/>
      <c r="B227" s="9"/>
      <c r="C227" s="34"/>
      <c r="D227" s="56"/>
      <c r="E227" s="21"/>
      <c r="F227" s="22"/>
      <c r="G227" s="6"/>
      <c r="H227" s="8"/>
      <c r="I227" s="64"/>
    </row>
    <row r="228" spans="1:9" s="7" customFormat="1" x14ac:dyDescent="0.2">
      <c r="A228" s="9"/>
      <c r="B228" s="9"/>
      <c r="C228" s="34"/>
      <c r="D228" s="56"/>
      <c r="E228" s="21"/>
      <c r="F228" s="22"/>
      <c r="G228" s="6"/>
      <c r="H228" s="8"/>
      <c r="I228" s="64"/>
    </row>
    <row r="229" spans="1:9" s="7" customFormat="1" x14ac:dyDescent="0.2">
      <c r="A229" s="9"/>
      <c r="B229" s="9"/>
      <c r="C229" s="34"/>
      <c r="D229" s="56"/>
      <c r="E229" s="21"/>
      <c r="F229" s="22"/>
      <c r="G229" s="6"/>
      <c r="H229" s="8"/>
      <c r="I229" s="64"/>
    </row>
    <row r="230" spans="1:9" s="7" customFormat="1" x14ac:dyDescent="0.2">
      <c r="A230" s="9"/>
      <c r="B230" s="9"/>
      <c r="C230" s="34"/>
      <c r="D230" s="56"/>
      <c r="E230" s="21"/>
      <c r="F230" s="22"/>
      <c r="G230" s="6"/>
      <c r="H230" s="8"/>
      <c r="I230" s="64"/>
    </row>
    <row r="231" spans="1:9" s="7" customFormat="1" x14ac:dyDescent="0.2">
      <c r="A231" s="9"/>
      <c r="B231" s="9"/>
      <c r="C231" s="34"/>
      <c r="D231" s="56"/>
      <c r="E231" s="21"/>
      <c r="F231" s="22"/>
      <c r="G231" s="6"/>
      <c r="H231" s="8"/>
      <c r="I231" s="64"/>
    </row>
    <row r="232" spans="1:9" s="7" customFormat="1" x14ac:dyDescent="0.2">
      <c r="A232" s="9"/>
      <c r="B232" s="9"/>
      <c r="C232" s="34"/>
      <c r="D232" s="56"/>
      <c r="E232" s="21"/>
      <c r="F232" s="22"/>
      <c r="G232" s="6"/>
      <c r="H232" s="8"/>
      <c r="I232" s="64"/>
    </row>
    <row r="233" spans="1:9" s="7" customFormat="1" x14ac:dyDescent="0.2">
      <c r="A233" s="9"/>
      <c r="B233" s="9"/>
      <c r="C233" s="34"/>
      <c r="D233" s="56"/>
      <c r="E233" s="21"/>
      <c r="F233" s="22"/>
      <c r="G233" s="6"/>
      <c r="H233" s="8"/>
      <c r="I233" s="64"/>
    </row>
    <row r="234" spans="1:9" s="7" customFormat="1" x14ac:dyDescent="0.2">
      <c r="A234" s="9"/>
      <c r="B234" s="9"/>
      <c r="C234" s="34"/>
      <c r="D234" s="56"/>
      <c r="E234" s="21"/>
      <c r="F234" s="22"/>
      <c r="G234" s="6"/>
      <c r="H234" s="8"/>
      <c r="I234" s="64"/>
    </row>
    <row r="235" spans="1:9" s="7" customFormat="1" x14ac:dyDescent="0.2">
      <c r="A235" s="9"/>
      <c r="B235" s="9"/>
      <c r="C235" s="34"/>
      <c r="D235" s="56"/>
      <c r="E235" s="21"/>
      <c r="F235" s="22"/>
      <c r="G235" s="6"/>
      <c r="H235" s="8"/>
      <c r="I235" s="64"/>
    </row>
    <row r="236" spans="1:9" s="7" customFormat="1" x14ac:dyDescent="0.2">
      <c r="A236" s="9"/>
      <c r="B236" s="9"/>
      <c r="C236" s="34"/>
      <c r="D236" s="56"/>
      <c r="E236" s="21"/>
      <c r="F236" s="22"/>
      <c r="G236" s="6"/>
      <c r="H236" s="8"/>
      <c r="I236" s="64"/>
    </row>
    <row r="237" spans="1:9" s="7" customFormat="1" x14ac:dyDescent="0.2">
      <c r="A237" s="9"/>
      <c r="B237" s="9"/>
      <c r="C237" s="34"/>
      <c r="D237" s="56"/>
      <c r="E237" s="21"/>
      <c r="F237" s="22"/>
      <c r="G237" s="6"/>
      <c r="H237" s="8"/>
      <c r="I237" s="64"/>
    </row>
    <row r="238" spans="1:9" s="7" customFormat="1" x14ac:dyDescent="0.2">
      <c r="A238" s="9"/>
      <c r="B238" s="9"/>
      <c r="C238" s="34"/>
      <c r="D238" s="56"/>
      <c r="E238" s="21"/>
      <c r="F238" s="22"/>
      <c r="G238" s="6"/>
      <c r="H238" s="8"/>
      <c r="I238" s="64"/>
    </row>
    <row r="239" spans="1:9" s="7" customFormat="1" x14ac:dyDescent="0.2">
      <c r="A239" s="9"/>
      <c r="B239" s="9"/>
      <c r="C239" s="34"/>
      <c r="D239" s="56"/>
      <c r="E239" s="21"/>
      <c r="F239" s="22"/>
      <c r="G239" s="6"/>
      <c r="H239" s="8"/>
      <c r="I239" s="64"/>
    </row>
    <row r="240" spans="1:9" s="7" customFormat="1" x14ac:dyDescent="0.2">
      <c r="A240" s="9"/>
      <c r="B240" s="9"/>
      <c r="C240" s="34"/>
      <c r="D240" s="56"/>
      <c r="E240" s="21"/>
      <c r="F240" s="22"/>
      <c r="G240" s="6"/>
      <c r="H240" s="8"/>
      <c r="I240" s="64"/>
    </row>
    <row r="241" spans="1:9" s="7" customFormat="1" x14ac:dyDescent="0.2">
      <c r="A241" s="9"/>
      <c r="B241" s="9"/>
      <c r="C241" s="34"/>
      <c r="D241" s="56"/>
      <c r="E241" s="21"/>
      <c r="G241" s="6"/>
      <c r="H241" s="8"/>
      <c r="I241" s="64"/>
    </row>
    <row r="242" spans="1:9" s="7" customFormat="1" x14ac:dyDescent="0.2">
      <c r="A242" s="9"/>
      <c r="B242" s="9"/>
      <c r="C242" s="34"/>
      <c r="D242" s="56"/>
      <c r="E242" s="21"/>
      <c r="G242" s="6"/>
      <c r="H242" s="8"/>
      <c r="I242" s="64"/>
    </row>
    <row r="243" spans="1:9" s="7" customFormat="1" x14ac:dyDescent="0.2">
      <c r="A243" s="9"/>
      <c r="B243" s="9"/>
      <c r="C243" s="34"/>
      <c r="D243" s="56"/>
      <c r="E243" s="21"/>
      <c r="G243" s="6"/>
      <c r="H243" s="8"/>
      <c r="I243" s="64"/>
    </row>
    <row r="244" spans="1:9" s="7" customFormat="1" x14ac:dyDescent="0.2">
      <c r="A244" s="9"/>
      <c r="B244" s="9"/>
      <c r="C244" s="34"/>
      <c r="D244" s="56"/>
      <c r="E244" s="21"/>
      <c r="G244" s="6"/>
      <c r="H244" s="8"/>
      <c r="I244" s="64"/>
    </row>
    <row r="245" spans="1:9" s="7" customFormat="1" x14ac:dyDescent="0.2">
      <c r="A245" s="9"/>
      <c r="B245" s="9"/>
      <c r="C245" s="34"/>
      <c r="D245" s="56"/>
      <c r="E245" s="21"/>
      <c r="G245" s="6"/>
      <c r="H245" s="8"/>
      <c r="I245" s="64"/>
    </row>
    <row r="246" spans="1:9" s="7" customFormat="1" x14ac:dyDescent="0.2">
      <c r="A246" s="9"/>
      <c r="B246" s="9"/>
      <c r="C246" s="34"/>
      <c r="D246" s="56"/>
      <c r="E246" s="21"/>
      <c r="G246" s="6"/>
      <c r="H246" s="8"/>
      <c r="I246" s="64"/>
    </row>
    <row r="247" spans="1:9" s="7" customFormat="1" x14ac:dyDescent="0.2">
      <c r="A247" s="9"/>
      <c r="B247" s="9"/>
      <c r="C247" s="34"/>
      <c r="D247" s="56"/>
      <c r="E247" s="21"/>
      <c r="G247" s="6"/>
      <c r="H247" s="8"/>
      <c r="I247" s="64"/>
    </row>
    <row r="248" spans="1:9" s="7" customFormat="1" x14ac:dyDescent="0.2">
      <c r="A248" s="9"/>
      <c r="B248" s="9"/>
      <c r="C248" s="34"/>
      <c r="D248" s="56"/>
      <c r="E248" s="21"/>
      <c r="G248" s="6"/>
      <c r="H248" s="8"/>
      <c r="I248" s="64"/>
    </row>
    <row r="249" spans="1:9" s="7" customFormat="1" x14ac:dyDescent="0.2">
      <c r="A249" s="9"/>
      <c r="B249" s="9"/>
      <c r="C249" s="34"/>
      <c r="D249" s="56"/>
      <c r="E249" s="16"/>
      <c r="G249" s="6"/>
      <c r="H249" s="8"/>
      <c r="I249" s="64"/>
    </row>
    <row r="250" spans="1:9" s="7" customFormat="1" x14ac:dyDescent="0.2">
      <c r="A250" s="9"/>
      <c r="B250" s="9"/>
      <c r="C250" s="34"/>
      <c r="D250" s="56"/>
      <c r="E250" s="16"/>
      <c r="G250" s="6"/>
      <c r="H250" s="8"/>
      <c r="I250" s="64"/>
    </row>
    <row r="251" spans="1:9" s="7" customFormat="1" x14ac:dyDescent="0.2">
      <c r="A251" s="9"/>
      <c r="B251" s="9"/>
      <c r="C251" s="34"/>
      <c r="D251" s="56"/>
      <c r="E251" s="16"/>
      <c r="G251" s="6"/>
      <c r="H251" s="8"/>
      <c r="I251" s="64"/>
    </row>
    <row r="252" spans="1:9" s="7" customFormat="1" x14ac:dyDescent="0.2">
      <c r="A252" s="9"/>
      <c r="B252" s="9"/>
      <c r="C252" s="34"/>
      <c r="D252" s="56"/>
      <c r="E252" s="16"/>
      <c r="G252" s="6"/>
      <c r="H252" s="8"/>
      <c r="I252" s="64"/>
    </row>
    <row r="253" spans="1:9" s="7" customFormat="1" x14ac:dyDescent="0.2">
      <c r="A253" s="9"/>
      <c r="B253" s="9"/>
      <c r="C253" s="34"/>
      <c r="D253" s="56"/>
      <c r="E253" s="16"/>
      <c r="G253" s="6"/>
      <c r="H253" s="8"/>
      <c r="I253" s="64"/>
    </row>
    <row r="254" spans="1:9" s="7" customFormat="1" x14ac:dyDescent="0.2">
      <c r="A254" s="9"/>
      <c r="B254" s="9"/>
      <c r="C254" s="34"/>
      <c r="D254" s="56"/>
      <c r="E254" s="16"/>
      <c r="G254" s="6"/>
      <c r="H254" s="8"/>
      <c r="I254" s="64"/>
    </row>
    <row r="255" spans="1:9" s="7" customFormat="1" x14ac:dyDescent="0.2">
      <c r="A255" s="9"/>
      <c r="B255" s="9"/>
      <c r="C255" s="34"/>
      <c r="D255" s="56"/>
      <c r="E255" s="16"/>
      <c r="G255" s="6"/>
      <c r="H255" s="8"/>
      <c r="I255" s="64"/>
    </row>
    <row r="256" spans="1:9" s="7" customFormat="1" x14ac:dyDescent="0.2">
      <c r="A256" s="9"/>
      <c r="B256" s="9"/>
      <c r="C256" s="34"/>
      <c r="D256" s="56"/>
      <c r="E256" s="16"/>
      <c r="G256" s="6"/>
      <c r="H256" s="8"/>
      <c r="I256" s="64"/>
    </row>
    <row r="257" spans="1:9" s="7" customFormat="1" x14ac:dyDescent="0.2">
      <c r="A257" s="9"/>
      <c r="B257" s="9"/>
      <c r="C257" s="34"/>
      <c r="D257" s="56"/>
      <c r="E257" s="16"/>
      <c r="G257" s="6"/>
      <c r="H257" s="8"/>
      <c r="I257" s="64"/>
    </row>
    <row r="258" spans="1:9" s="7" customFormat="1" x14ac:dyDescent="0.2">
      <c r="A258" s="9"/>
      <c r="B258" s="9"/>
      <c r="C258" s="34"/>
      <c r="D258" s="56"/>
      <c r="E258" s="16"/>
      <c r="G258" s="6"/>
      <c r="H258" s="8"/>
      <c r="I258" s="64"/>
    </row>
    <row r="259" spans="1:9" s="7" customFormat="1" x14ac:dyDescent="0.2">
      <c r="A259" s="9"/>
      <c r="B259" s="9"/>
      <c r="C259" s="34"/>
      <c r="D259" s="56"/>
      <c r="E259" s="16"/>
      <c r="G259" s="6"/>
      <c r="H259" s="8"/>
      <c r="I259" s="64"/>
    </row>
    <row r="260" spans="1:9" s="7" customFormat="1" x14ac:dyDescent="0.2">
      <c r="A260" s="9"/>
      <c r="B260" s="9"/>
      <c r="C260" s="34"/>
      <c r="D260" s="56"/>
      <c r="E260" s="16"/>
      <c r="G260" s="6"/>
      <c r="H260" s="8"/>
      <c r="I260" s="64"/>
    </row>
    <row r="261" spans="1:9" s="7" customFormat="1" x14ac:dyDescent="0.2">
      <c r="A261" s="9"/>
      <c r="B261" s="9"/>
      <c r="C261" s="34"/>
      <c r="D261" s="56"/>
      <c r="E261" s="16"/>
      <c r="G261" s="6"/>
      <c r="H261" s="8"/>
      <c r="I261" s="64"/>
    </row>
    <row r="262" spans="1:9" s="7" customFormat="1" x14ac:dyDescent="0.2">
      <c r="A262" s="9"/>
      <c r="B262" s="9"/>
      <c r="C262" s="34"/>
      <c r="D262" s="56"/>
      <c r="E262" s="16"/>
      <c r="G262" s="6"/>
      <c r="H262" s="8"/>
      <c r="I262" s="64"/>
    </row>
    <row r="263" spans="1:9" s="7" customFormat="1" x14ac:dyDescent="0.2">
      <c r="A263" s="9"/>
      <c r="B263" s="9"/>
      <c r="C263" s="34"/>
      <c r="D263" s="56"/>
      <c r="E263" s="16"/>
      <c r="G263" s="6"/>
      <c r="H263" s="8"/>
      <c r="I263" s="64"/>
    </row>
    <row r="264" spans="1:9" s="7" customFormat="1" x14ac:dyDescent="0.2">
      <c r="A264" s="9"/>
      <c r="B264" s="9"/>
      <c r="C264" s="34"/>
      <c r="D264" s="56"/>
      <c r="E264" s="16"/>
      <c r="G264" s="6"/>
      <c r="H264" s="8"/>
      <c r="I264" s="64"/>
    </row>
    <row r="265" spans="1:9" s="7" customFormat="1" x14ac:dyDescent="0.2">
      <c r="A265" s="9"/>
      <c r="B265" s="9"/>
      <c r="C265" s="34"/>
      <c r="D265" s="56"/>
      <c r="E265" s="16"/>
      <c r="G265" s="6"/>
      <c r="H265" s="8"/>
      <c r="I265" s="64"/>
    </row>
    <row r="266" spans="1:9" s="7" customFormat="1" x14ac:dyDescent="0.2">
      <c r="A266" s="9"/>
      <c r="B266" s="9"/>
      <c r="C266" s="34"/>
      <c r="D266" s="56"/>
      <c r="E266" s="16"/>
      <c r="G266" s="6"/>
      <c r="H266" s="8"/>
      <c r="I266" s="64"/>
    </row>
    <row r="267" spans="1:9" s="7" customFormat="1" x14ac:dyDescent="0.2">
      <c r="A267" s="9"/>
      <c r="B267" s="9"/>
      <c r="C267" s="34"/>
      <c r="D267" s="56"/>
      <c r="E267" s="16"/>
      <c r="G267" s="6"/>
      <c r="H267" s="8"/>
      <c r="I267" s="64"/>
    </row>
    <row r="268" spans="1:9" s="7" customFormat="1" x14ac:dyDescent="0.2">
      <c r="A268" s="9"/>
      <c r="B268" s="9"/>
      <c r="C268" s="34"/>
      <c r="D268" s="56"/>
      <c r="E268" s="16"/>
      <c r="G268" s="6"/>
      <c r="H268" s="8"/>
      <c r="I268" s="64"/>
    </row>
    <row r="269" spans="1:9" s="7" customFormat="1" x14ac:dyDescent="0.2">
      <c r="A269" s="9"/>
      <c r="B269" s="9"/>
      <c r="C269" s="34"/>
      <c r="D269" s="56"/>
      <c r="E269" s="16"/>
      <c r="G269" s="6"/>
      <c r="H269" s="8"/>
      <c r="I269" s="64"/>
    </row>
    <row r="270" spans="1:9" s="7" customFormat="1" x14ac:dyDescent="0.2">
      <c r="A270" s="9"/>
      <c r="B270" s="9"/>
      <c r="C270" s="34"/>
      <c r="D270" s="56"/>
      <c r="E270" s="16"/>
      <c r="G270" s="6"/>
      <c r="H270" s="8"/>
      <c r="I270" s="64"/>
    </row>
    <row r="271" spans="1:9" s="7" customFormat="1" x14ac:dyDescent="0.2">
      <c r="A271" s="9"/>
      <c r="B271" s="9"/>
      <c r="C271" s="34"/>
      <c r="D271" s="56"/>
      <c r="E271" s="16"/>
      <c r="G271" s="6"/>
      <c r="H271" s="8"/>
      <c r="I271" s="64"/>
    </row>
    <row r="272" spans="1:9" s="7" customFormat="1" x14ac:dyDescent="0.2">
      <c r="A272" s="9"/>
      <c r="B272" s="9"/>
      <c r="C272" s="34"/>
      <c r="D272" s="56"/>
      <c r="E272" s="16"/>
      <c r="G272" s="6"/>
      <c r="H272" s="8"/>
      <c r="I272" s="64"/>
    </row>
    <row r="273" spans="1:9" s="7" customFormat="1" x14ac:dyDescent="0.2">
      <c r="A273" s="9"/>
      <c r="B273" s="9"/>
      <c r="C273" s="34"/>
      <c r="D273" s="56"/>
      <c r="E273" s="16"/>
      <c r="G273" s="6"/>
      <c r="H273" s="8"/>
      <c r="I273" s="64"/>
    </row>
    <row r="274" spans="1:9" s="7" customFormat="1" x14ac:dyDescent="0.2">
      <c r="A274" s="9"/>
      <c r="B274" s="9"/>
      <c r="C274" s="34"/>
      <c r="D274" s="56"/>
      <c r="E274" s="16"/>
      <c r="G274" s="6"/>
      <c r="H274" s="8"/>
      <c r="I274" s="64"/>
    </row>
    <row r="275" spans="1:9" s="7" customFormat="1" x14ac:dyDescent="0.2">
      <c r="A275" s="9"/>
      <c r="B275" s="9"/>
      <c r="C275" s="34"/>
      <c r="D275" s="56"/>
      <c r="E275" s="16"/>
      <c r="G275" s="6"/>
      <c r="H275" s="8"/>
      <c r="I275" s="64"/>
    </row>
    <row r="276" spans="1:9" s="7" customFormat="1" x14ac:dyDescent="0.2">
      <c r="A276" s="9"/>
      <c r="B276" s="9"/>
      <c r="C276" s="34"/>
      <c r="D276" s="56"/>
      <c r="E276" s="16"/>
      <c r="G276" s="6"/>
      <c r="H276" s="8"/>
      <c r="I276" s="64"/>
    </row>
    <row r="277" spans="1:9" s="7" customFormat="1" x14ac:dyDescent="0.2">
      <c r="A277" s="9"/>
      <c r="B277" s="9"/>
      <c r="C277" s="34"/>
      <c r="D277" s="56"/>
      <c r="E277" s="16"/>
      <c r="G277" s="6"/>
      <c r="H277" s="8"/>
      <c r="I277" s="64"/>
    </row>
    <row r="278" spans="1:9" s="7" customFormat="1" x14ac:dyDescent="0.2">
      <c r="A278" s="9"/>
      <c r="B278" s="9"/>
      <c r="C278" s="34"/>
      <c r="D278" s="56"/>
      <c r="E278" s="16"/>
      <c r="G278" s="6"/>
      <c r="H278" s="8"/>
      <c r="I278" s="64"/>
    </row>
    <row r="279" spans="1:9" s="7" customFormat="1" x14ac:dyDescent="0.2">
      <c r="A279" s="9"/>
      <c r="B279" s="9"/>
      <c r="C279" s="34"/>
      <c r="D279" s="56"/>
      <c r="E279" s="16"/>
      <c r="G279" s="6"/>
      <c r="H279" s="8"/>
      <c r="I279" s="64"/>
    </row>
    <row r="280" spans="1:9" s="7" customFormat="1" x14ac:dyDescent="0.2">
      <c r="A280" s="9"/>
      <c r="B280" s="9"/>
      <c r="C280" s="34"/>
      <c r="D280" s="56"/>
      <c r="E280" s="16"/>
      <c r="G280" s="6"/>
      <c r="H280" s="8"/>
      <c r="I280" s="64"/>
    </row>
    <row r="281" spans="1:9" s="7" customFormat="1" x14ac:dyDescent="0.2">
      <c r="A281" s="9"/>
      <c r="B281" s="9"/>
      <c r="C281" s="34"/>
      <c r="D281" s="56"/>
      <c r="E281" s="16"/>
      <c r="G281" s="6"/>
      <c r="H281" s="8"/>
      <c r="I281" s="64"/>
    </row>
    <row r="282" spans="1:9" s="7" customFormat="1" x14ac:dyDescent="0.2">
      <c r="A282" s="9"/>
      <c r="B282" s="9"/>
      <c r="C282" s="34"/>
      <c r="D282" s="56"/>
      <c r="E282" s="16"/>
      <c r="G282" s="6"/>
      <c r="H282" s="8"/>
      <c r="I282" s="64"/>
    </row>
    <row r="283" spans="1:9" s="7" customFormat="1" x14ac:dyDescent="0.2">
      <c r="A283" s="9"/>
      <c r="B283" s="9"/>
      <c r="C283" s="34"/>
      <c r="D283" s="56"/>
      <c r="E283" s="16"/>
      <c r="G283" s="6"/>
      <c r="H283" s="8"/>
      <c r="I283" s="64"/>
    </row>
    <row r="284" spans="1:9" s="7" customFormat="1" x14ac:dyDescent="0.2">
      <c r="A284" s="9"/>
      <c r="B284" s="9"/>
      <c r="C284" s="34"/>
      <c r="D284" s="56"/>
      <c r="E284" s="16"/>
      <c r="G284" s="6"/>
      <c r="H284" s="8"/>
      <c r="I284" s="64"/>
    </row>
    <row r="285" spans="1:9" s="7" customFormat="1" x14ac:dyDescent="0.2">
      <c r="A285" s="9"/>
      <c r="B285" s="9"/>
      <c r="C285" s="34"/>
      <c r="D285" s="56"/>
      <c r="E285" s="16"/>
      <c r="G285" s="6"/>
      <c r="H285" s="8"/>
      <c r="I285" s="64"/>
    </row>
    <row r="286" spans="1:9" s="7" customFormat="1" x14ac:dyDescent="0.2">
      <c r="A286" s="9"/>
      <c r="B286" s="9"/>
      <c r="C286" s="34"/>
      <c r="D286" s="56"/>
      <c r="E286" s="16"/>
      <c r="G286" s="6"/>
      <c r="H286" s="8"/>
      <c r="I286" s="64"/>
    </row>
    <row r="287" spans="1:9" s="7" customFormat="1" x14ac:dyDescent="0.2">
      <c r="A287" s="9"/>
      <c r="B287" s="9"/>
      <c r="C287" s="34"/>
      <c r="D287" s="56"/>
      <c r="E287" s="16"/>
      <c r="G287" s="6"/>
      <c r="H287" s="8"/>
      <c r="I287" s="64"/>
    </row>
    <row r="288" spans="1:9" s="7" customFormat="1" x14ac:dyDescent="0.2">
      <c r="A288" s="9"/>
      <c r="B288" s="9"/>
      <c r="C288" s="34"/>
      <c r="D288" s="56"/>
      <c r="E288" s="16"/>
      <c r="G288" s="6"/>
      <c r="H288" s="8"/>
      <c r="I288" s="64"/>
    </row>
    <row r="289" spans="1:9" s="7" customFormat="1" x14ac:dyDescent="0.2">
      <c r="A289" s="9"/>
      <c r="B289" s="9"/>
      <c r="C289" s="34"/>
      <c r="D289" s="56"/>
      <c r="E289" s="16"/>
      <c r="G289" s="6"/>
      <c r="H289" s="8"/>
      <c r="I289" s="64"/>
    </row>
    <row r="290" spans="1:9" s="7" customFormat="1" x14ac:dyDescent="0.2">
      <c r="A290" s="9"/>
      <c r="B290" s="9"/>
      <c r="C290" s="34"/>
      <c r="D290" s="56"/>
      <c r="E290" s="16"/>
      <c r="G290" s="6"/>
      <c r="H290" s="8"/>
      <c r="I290" s="64"/>
    </row>
    <row r="291" spans="1:9" s="7" customFormat="1" x14ac:dyDescent="0.2">
      <c r="A291" s="9"/>
      <c r="B291" s="9"/>
      <c r="C291" s="34"/>
      <c r="D291" s="56"/>
      <c r="E291" s="16"/>
      <c r="G291" s="6"/>
      <c r="H291" s="8"/>
      <c r="I291" s="64"/>
    </row>
    <row r="292" spans="1:9" s="7" customFormat="1" x14ac:dyDescent="0.2">
      <c r="A292" s="9"/>
      <c r="B292" s="9"/>
      <c r="C292" s="34"/>
      <c r="D292" s="56"/>
      <c r="E292" s="16"/>
      <c r="G292" s="6"/>
      <c r="H292" s="8"/>
      <c r="I292" s="64"/>
    </row>
    <row r="293" spans="1:9" s="7" customFormat="1" x14ac:dyDescent="0.2">
      <c r="A293" s="9"/>
      <c r="B293" s="9"/>
      <c r="C293" s="34"/>
      <c r="D293" s="56"/>
      <c r="E293" s="16"/>
      <c r="G293" s="6"/>
      <c r="H293" s="8"/>
      <c r="I293" s="64"/>
    </row>
    <row r="294" spans="1:9" s="7" customFormat="1" x14ac:dyDescent="0.2">
      <c r="A294" s="9"/>
      <c r="B294" s="9"/>
      <c r="C294" s="34"/>
      <c r="D294" s="56"/>
      <c r="E294" s="16"/>
      <c r="G294" s="6"/>
      <c r="H294" s="8"/>
      <c r="I294" s="64"/>
    </row>
    <row r="295" spans="1:9" s="7" customFormat="1" x14ac:dyDescent="0.2">
      <c r="A295" s="9"/>
      <c r="B295" s="9"/>
      <c r="C295" s="34"/>
      <c r="D295" s="56"/>
      <c r="E295" s="16"/>
      <c r="G295" s="6"/>
      <c r="H295" s="8"/>
      <c r="I295" s="64"/>
    </row>
    <row r="296" spans="1:9" s="7" customFormat="1" x14ac:dyDescent="0.2">
      <c r="A296" s="9"/>
      <c r="B296" s="9"/>
      <c r="C296" s="34"/>
      <c r="D296" s="56"/>
      <c r="E296" s="16"/>
      <c r="G296" s="6"/>
      <c r="H296" s="8"/>
      <c r="I296" s="64"/>
    </row>
    <row r="297" spans="1:9" s="7" customFormat="1" x14ac:dyDescent="0.2">
      <c r="A297" s="9"/>
      <c r="B297" s="9"/>
      <c r="C297" s="34"/>
      <c r="D297" s="56"/>
      <c r="E297" s="16"/>
      <c r="G297" s="6"/>
      <c r="H297" s="8"/>
      <c r="I297" s="64"/>
    </row>
    <row r="298" spans="1:9" s="7" customFormat="1" x14ac:dyDescent="0.2">
      <c r="A298" s="9"/>
      <c r="B298" s="9"/>
      <c r="C298" s="34"/>
      <c r="D298" s="56"/>
      <c r="E298" s="16"/>
      <c r="G298" s="6"/>
      <c r="H298" s="8"/>
      <c r="I298" s="64"/>
    </row>
    <row r="299" spans="1:9" s="7" customFormat="1" x14ac:dyDescent="0.2">
      <c r="C299" s="39"/>
      <c r="D299" s="57"/>
      <c r="E299" s="15"/>
      <c r="G299" s="6"/>
      <c r="H299" s="8"/>
      <c r="I299" s="64"/>
    </row>
    <row r="300" spans="1:9" s="7" customFormat="1" x14ac:dyDescent="0.2">
      <c r="C300" s="39"/>
      <c r="D300" s="57"/>
      <c r="E300" s="15"/>
      <c r="G300" s="6"/>
      <c r="H300" s="8"/>
      <c r="I300" s="64"/>
    </row>
    <row r="301" spans="1:9" s="7" customFormat="1" x14ac:dyDescent="0.2">
      <c r="C301" s="39"/>
      <c r="D301" s="57"/>
      <c r="E301" s="15"/>
      <c r="G301" s="6"/>
      <c r="H301" s="8"/>
      <c r="I301" s="64"/>
    </row>
    <row r="302" spans="1:9" s="7" customFormat="1" x14ac:dyDescent="0.2">
      <c r="C302" s="39"/>
      <c r="D302" s="57"/>
      <c r="E302" s="15"/>
      <c r="G302" s="6"/>
      <c r="H302" s="8"/>
      <c r="I302" s="64"/>
    </row>
    <row r="303" spans="1:9" s="7" customFormat="1" x14ac:dyDescent="0.2">
      <c r="C303" s="39"/>
      <c r="D303" s="57"/>
      <c r="E303" s="15"/>
      <c r="G303" s="6"/>
      <c r="H303" s="8"/>
      <c r="I303" s="64"/>
    </row>
    <row r="304" spans="1:9" s="7" customFormat="1" x14ac:dyDescent="0.2">
      <c r="C304" s="39"/>
      <c r="D304" s="57"/>
      <c r="E304" s="15"/>
      <c r="G304" s="6"/>
      <c r="H304" s="8"/>
      <c r="I304" s="64"/>
    </row>
    <row r="305" spans="3:9" s="7" customFormat="1" x14ac:dyDescent="0.2">
      <c r="C305" s="39"/>
      <c r="D305" s="57"/>
      <c r="E305" s="15"/>
      <c r="G305" s="6"/>
      <c r="H305" s="8"/>
      <c r="I305" s="64"/>
    </row>
    <row r="306" spans="3:9" s="7" customFormat="1" x14ac:dyDescent="0.2">
      <c r="C306" s="39"/>
      <c r="D306" s="57"/>
      <c r="E306" s="15"/>
      <c r="G306" s="6"/>
      <c r="H306" s="8"/>
      <c r="I306" s="64"/>
    </row>
    <row r="307" spans="3:9" s="7" customFormat="1" x14ac:dyDescent="0.2">
      <c r="C307" s="39"/>
      <c r="D307" s="57"/>
      <c r="E307" s="15"/>
      <c r="G307" s="6"/>
      <c r="H307" s="8"/>
      <c r="I307" s="64"/>
    </row>
    <row r="308" spans="3:9" s="7" customFormat="1" x14ac:dyDescent="0.2">
      <c r="C308" s="39"/>
      <c r="D308" s="57"/>
      <c r="E308" s="15"/>
      <c r="G308" s="6"/>
      <c r="H308" s="8"/>
      <c r="I308" s="64"/>
    </row>
    <row r="309" spans="3:9" s="7" customFormat="1" x14ac:dyDescent="0.2">
      <c r="C309" s="39"/>
      <c r="D309" s="57"/>
      <c r="E309" s="15"/>
      <c r="G309" s="6"/>
      <c r="H309" s="8"/>
      <c r="I309" s="64"/>
    </row>
    <row r="310" spans="3:9" s="7" customFormat="1" x14ac:dyDescent="0.2">
      <c r="C310" s="39"/>
      <c r="D310" s="57"/>
      <c r="E310" s="15"/>
      <c r="G310" s="6"/>
      <c r="H310" s="8"/>
      <c r="I310" s="64"/>
    </row>
    <row r="311" spans="3:9" s="7" customFormat="1" x14ac:dyDescent="0.2">
      <c r="C311" s="39"/>
      <c r="D311" s="57"/>
      <c r="E311" s="15"/>
      <c r="G311" s="6"/>
      <c r="H311" s="8"/>
      <c r="I311" s="64"/>
    </row>
    <row r="312" spans="3:9" s="7" customFormat="1" x14ac:dyDescent="0.2">
      <c r="C312" s="39"/>
      <c r="D312" s="57"/>
      <c r="E312" s="15"/>
      <c r="G312" s="6"/>
      <c r="H312" s="8"/>
      <c r="I312" s="64"/>
    </row>
    <row r="313" spans="3:9" s="7" customFormat="1" x14ac:dyDescent="0.2">
      <c r="C313" s="39"/>
      <c r="D313" s="57"/>
      <c r="E313" s="15"/>
      <c r="G313" s="6"/>
      <c r="H313" s="8"/>
      <c r="I313" s="64"/>
    </row>
    <row r="314" spans="3:9" s="7" customFormat="1" x14ac:dyDescent="0.2">
      <c r="C314" s="39"/>
      <c r="D314" s="57"/>
      <c r="E314" s="15"/>
      <c r="G314" s="6"/>
      <c r="H314" s="8"/>
      <c r="I314" s="64"/>
    </row>
    <row r="315" spans="3:9" s="7" customFormat="1" x14ac:dyDescent="0.2">
      <c r="C315" s="39"/>
      <c r="D315" s="57"/>
      <c r="E315" s="15"/>
      <c r="G315" s="6"/>
      <c r="H315" s="8"/>
      <c r="I315" s="64"/>
    </row>
    <row r="316" spans="3:9" s="7" customFormat="1" x14ac:dyDescent="0.2">
      <c r="C316" s="39"/>
      <c r="D316" s="57"/>
      <c r="E316" s="15"/>
      <c r="G316" s="6"/>
      <c r="H316" s="8"/>
      <c r="I316" s="64"/>
    </row>
    <row r="317" spans="3:9" s="7" customFormat="1" x14ac:dyDescent="0.2">
      <c r="C317" s="39"/>
      <c r="D317" s="57"/>
      <c r="E317" s="15"/>
      <c r="G317" s="6"/>
      <c r="H317" s="8"/>
      <c r="I317" s="64"/>
    </row>
    <row r="318" spans="3:9" s="7" customFormat="1" x14ac:dyDescent="0.2">
      <c r="C318" s="39"/>
      <c r="D318" s="57"/>
      <c r="E318" s="15"/>
      <c r="G318" s="6"/>
      <c r="H318" s="8"/>
      <c r="I318" s="64"/>
    </row>
    <row r="319" spans="3:9" s="7" customFormat="1" x14ac:dyDescent="0.2">
      <c r="C319" s="39"/>
      <c r="D319" s="57"/>
      <c r="E319" s="15"/>
      <c r="G319" s="6"/>
      <c r="H319" s="8"/>
      <c r="I319" s="64"/>
    </row>
    <row r="320" spans="3:9" s="7" customFormat="1" x14ac:dyDescent="0.2">
      <c r="C320" s="39"/>
      <c r="D320" s="57"/>
      <c r="E320" s="15"/>
      <c r="G320" s="6"/>
      <c r="H320" s="8"/>
      <c r="I320" s="64"/>
    </row>
    <row r="321" spans="3:9" s="7" customFormat="1" x14ac:dyDescent="0.2">
      <c r="C321" s="39"/>
      <c r="D321" s="57"/>
      <c r="E321" s="15"/>
      <c r="G321" s="6"/>
      <c r="H321" s="8"/>
      <c r="I321" s="64"/>
    </row>
    <row r="322" spans="3:9" s="7" customFormat="1" x14ac:dyDescent="0.2">
      <c r="C322" s="39"/>
      <c r="D322" s="57"/>
      <c r="E322" s="15"/>
      <c r="G322" s="6"/>
      <c r="H322" s="8"/>
      <c r="I322" s="64"/>
    </row>
    <row r="323" spans="3:9" s="7" customFormat="1" x14ac:dyDescent="0.2">
      <c r="C323" s="39"/>
      <c r="D323" s="57"/>
      <c r="E323" s="15"/>
      <c r="G323" s="6"/>
      <c r="H323" s="8"/>
      <c r="I323" s="64"/>
    </row>
    <row r="324" spans="3:9" s="7" customFormat="1" x14ac:dyDescent="0.2">
      <c r="C324" s="39"/>
      <c r="D324" s="57"/>
      <c r="E324" s="15"/>
      <c r="G324" s="6"/>
      <c r="H324" s="8"/>
      <c r="I324" s="64"/>
    </row>
    <row r="325" spans="3:9" s="7" customFormat="1" x14ac:dyDescent="0.2">
      <c r="C325" s="39"/>
      <c r="D325" s="57"/>
      <c r="E325" s="15"/>
      <c r="G325" s="6"/>
      <c r="H325" s="8"/>
      <c r="I325" s="64"/>
    </row>
    <row r="326" spans="3:9" s="7" customFormat="1" x14ac:dyDescent="0.2">
      <c r="C326" s="39"/>
      <c r="D326" s="57"/>
      <c r="E326" s="15"/>
      <c r="G326" s="6"/>
      <c r="H326" s="8"/>
      <c r="I326" s="64"/>
    </row>
    <row r="327" spans="3:9" s="7" customFormat="1" x14ac:dyDescent="0.2">
      <c r="C327" s="39"/>
      <c r="D327" s="57"/>
      <c r="E327" s="15"/>
      <c r="G327" s="6"/>
      <c r="H327" s="8"/>
      <c r="I327" s="64"/>
    </row>
    <row r="328" spans="3:9" s="7" customFormat="1" x14ac:dyDescent="0.2">
      <c r="C328" s="39"/>
      <c r="D328" s="57"/>
      <c r="E328" s="15"/>
      <c r="G328" s="6"/>
      <c r="H328" s="8"/>
      <c r="I328" s="64"/>
    </row>
    <row r="329" spans="3:9" s="7" customFormat="1" x14ac:dyDescent="0.2">
      <c r="C329" s="39"/>
      <c r="D329" s="57"/>
      <c r="E329" s="15"/>
      <c r="G329" s="6"/>
      <c r="H329" s="8"/>
      <c r="I329" s="64"/>
    </row>
    <row r="330" spans="3:9" s="7" customFormat="1" x14ac:dyDescent="0.2">
      <c r="C330" s="39"/>
      <c r="D330" s="57"/>
      <c r="E330" s="15"/>
      <c r="G330" s="6"/>
      <c r="H330" s="8"/>
      <c r="I330" s="64"/>
    </row>
    <row r="331" spans="3:9" s="7" customFormat="1" x14ac:dyDescent="0.2">
      <c r="C331" s="39"/>
      <c r="D331" s="57"/>
      <c r="E331" s="15"/>
      <c r="G331" s="6"/>
      <c r="H331" s="8"/>
      <c r="I331" s="64"/>
    </row>
    <row r="332" spans="3:9" s="7" customFormat="1" x14ac:dyDescent="0.2">
      <c r="C332" s="39"/>
      <c r="D332" s="57"/>
      <c r="E332" s="15"/>
      <c r="G332" s="6"/>
      <c r="H332" s="8"/>
      <c r="I332" s="64"/>
    </row>
    <row r="333" spans="3:9" s="7" customFormat="1" x14ac:dyDescent="0.2">
      <c r="C333" s="39"/>
      <c r="D333" s="57"/>
      <c r="E333" s="15"/>
      <c r="G333" s="6"/>
      <c r="H333" s="8"/>
      <c r="I333" s="64"/>
    </row>
    <row r="334" spans="3:9" s="7" customFormat="1" x14ac:dyDescent="0.2">
      <c r="C334" s="39"/>
      <c r="D334" s="57"/>
      <c r="E334" s="15"/>
      <c r="G334" s="6"/>
      <c r="H334" s="8"/>
      <c r="I334" s="64"/>
    </row>
    <row r="335" spans="3:9" s="7" customFormat="1" x14ac:dyDescent="0.2">
      <c r="C335" s="39"/>
      <c r="D335" s="57"/>
      <c r="E335" s="15"/>
      <c r="G335" s="6"/>
      <c r="H335" s="8"/>
      <c r="I335" s="64"/>
    </row>
    <row r="336" spans="3:9" s="7" customFormat="1" x14ac:dyDescent="0.2">
      <c r="C336" s="39"/>
      <c r="D336" s="57"/>
      <c r="E336" s="15"/>
      <c r="G336" s="6"/>
      <c r="H336" s="8"/>
      <c r="I336" s="64"/>
    </row>
    <row r="337" spans="3:9" s="7" customFormat="1" x14ac:dyDescent="0.2">
      <c r="C337" s="39"/>
      <c r="D337" s="57"/>
      <c r="E337" s="15"/>
      <c r="G337" s="6"/>
      <c r="H337" s="8"/>
      <c r="I337" s="64"/>
    </row>
    <row r="338" spans="3:9" s="7" customFormat="1" x14ac:dyDescent="0.2">
      <c r="C338" s="39"/>
      <c r="D338" s="57"/>
      <c r="E338" s="15"/>
      <c r="G338" s="6"/>
      <c r="H338" s="8"/>
      <c r="I338" s="64"/>
    </row>
    <row r="339" spans="3:9" s="7" customFormat="1" x14ac:dyDescent="0.2">
      <c r="C339" s="39"/>
      <c r="D339" s="57"/>
      <c r="E339" s="15"/>
      <c r="G339" s="6"/>
      <c r="H339" s="8"/>
      <c r="I339" s="64"/>
    </row>
    <row r="340" spans="3:9" s="7" customFormat="1" x14ac:dyDescent="0.2">
      <c r="C340" s="39"/>
      <c r="D340" s="57"/>
      <c r="E340" s="15"/>
      <c r="G340" s="6"/>
      <c r="H340" s="8"/>
      <c r="I340" s="64"/>
    </row>
    <row r="341" spans="3:9" s="7" customFormat="1" x14ac:dyDescent="0.2">
      <c r="C341" s="39"/>
      <c r="D341" s="57"/>
      <c r="E341" s="15"/>
      <c r="G341" s="6"/>
      <c r="H341" s="8"/>
      <c r="I341" s="64"/>
    </row>
    <row r="342" spans="3:9" s="7" customFormat="1" x14ac:dyDescent="0.2">
      <c r="C342" s="39"/>
      <c r="D342" s="57"/>
      <c r="E342" s="15"/>
      <c r="G342" s="6"/>
      <c r="H342" s="8"/>
      <c r="I342" s="64"/>
    </row>
    <row r="343" spans="3:9" s="7" customFormat="1" x14ac:dyDescent="0.2">
      <c r="C343" s="39"/>
      <c r="D343" s="57"/>
      <c r="E343" s="15"/>
      <c r="G343" s="6"/>
      <c r="H343" s="8"/>
      <c r="I343" s="64"/>
    </row>
    <row r="344" spans="3:9" s="7" customFormat="1" x14ac:dyDescent="0.2">
      <c r="C344" s="39"/>
      <c r="D344" s="57"/>
      <c r="E344" s="15"/>
      <c r="G344" s="6"/>
      <c r="H344" s="8"/>
      <c r="I344" s="64"/>
    </row>
    <row r="345" spans="3:9" s="7" customFormat="1" x14ac:dyDescent="0.2">
      <c r="C345" s="39"/>
      <c r="D345" s="57"/>
      <c r="E345" s="15"/>
      <c r="G345" s="6"/>
      <c r="H345" s="8"/>
      <c r="I345" s="64"/>
    </row>
    <row r="346" spans="3:9" s="7" customFormat="1" x14ac:dyDescent="0.2">
      <c r="C346" s="39"/>
      <c r="D346" s="57"/>
      <c r="E346" s="15"/>
      <c r="G346" s="6"/>
      <c r="H346" s="8"/>
      <c r="I346" s="64"/>
    </row>
    <row r="347" spans="3:9" s="7" customFormat="1" x14ac:dyDescent="0.2">
      <c r="C347" s="39"/>
      <c r="D347" s="57"/>
      <c r="E347" s="15"/>
      <c r="G347" s="6"/>
      <c r="H347" s="8"/>
      <c r="I347" s="64"/>
    </row>
    <row r="348" spans="3:9" s="7" customFormat="1" x14ac:dyDescent="0.2">
      <c r="C348" s="39"/>
      <c r="D348" s="57"/>
      <c r="E348" s="15"/>
      <c r="G348" s="6"/>
      <c r="H348" s="8"/>
      <c r="I348" s="64"/>
    </row>
    <row r="349" spans="3:9" s="7" customFormat="1" x14ac:dyDescent="0.2">
      <c r="C349" s="39"/>
      <c r="D349" s="57"/>
      <c r="E349" s="15"/>
      <c r="G349" s="6"/>
      <c r="H349" s="8"/>
      <c r="I349" s="64"/>
    </row>
    <row r="350" spans="3:9" s="7" customFormat="1" x14ac:dyDescent="0.2">
      <c r="C350" s="39"/>
      <c r="D350" s="57"/>
      <c r="E350" s="15"/>
      <c r="G350" s="6"/>
      <c r="H350" s="8"/>
      <c r="I350" s="64"/>
    </row>
    <row r="351" spans="3:9" s="7" customFormat="1" x14ac:dyDescent="0.2">
      <c r="C351" s="39"/>
      <c r="D351" s="57"/>
      <c r="E351" s="15"/>
      <c r="G351" s="6"/>
      <c r="H351" s="8"/>
      <c r="I351" s="64"/>
    </row>
    <row r="352" spans="3:9" s="7" customFormat="1" x14ac:dyDescent="0.2">
      <c r="C352" s="39"/>
      <c r="D352" s="57"/>
      <c r="E352" s="15"/>
      <c r="G352" s="6"/>
      <c r="H352" s="8"/>
      <c r="I352" s="64"/>
    </row>
    <row r="353" spans="3:9" s="7" customFormat="1" x14ac:dyDescent="0.2">
      <c r="C353" s="39"/>
      <c r="D353" s="57"/>
      <c r="E353" s="15"/>
      <c r="G353" s="6"/>
      <c r="H353" s="8"/>
      <c r="I353" s="64"/>
    </row>
    <row r="354" spans="3:9" s="7" customFormat="1" x14ac:dyDescent="0.2">
      <c r="C354" s="39"/>
      <c r="D354" s="57"/>
      <c r="E354" s="15"/>
      <c r="G354" s="6"/>
      <c r="H354" s="8"/>
      <c r="I354" s="64"/>
    </row>
    <row r="355" spans="3:9" s="7" customFormat="1" x14ac:dyDescent="0.2">
      <c r="C355" s="39"/>
      <c r="D355" s="57"/>
      <c r="E355" s="15"/>
      <c r="G355" s="6"/>
      <c r="H355" s="8"/>
      <c r="I355" s="64"/>
    </row>
    <row r="356" spans="3:9" s="7" customFormat="1" x14ac:dyDescent="0.2">
      <c r="C356" s="39"/>
      <c r="D356" s="57"/>
      <c r="E356" s="15"/>
      <c r="G356" s="6"/>
      <c r="H356" s="8"/>
      <c r="I356" s="64"/>
    </row>
    <row r="357" spans="3:9" s="7" customFormat="1" x14ac:dyDescent="0.2">
      <c r="C357" s="39"/>
      <c r="D357" s="57"/>
      <c r="E357" s="15"/>
      <c r="G357" s="6"/>
      <c r="H357" s="8"/>
      <c r="I357" s="64"/>
    </row>
    <row r="358" spans="3:9" s="7" customFormat="1" x14ac:dyDescent="0.2">
      <c r="C358" s="39"/>
      <c r="D358" s="57"/>
      <c r="E358" s="15"/>
      <c r="G358" s="6"/>
      <c r="H358" s="8"/>
      <c r="I358" s="64"/>
    </row>
    <row r="359" spans="3:9" s="7" customFormat="1" x14ac:dyDescent="0.2">
      <c r="C359" s="39"/>
      <c r="D359" s="57"/>
      <c r="E359" s="15"/>
      <c r="G359" s="6"/>
      <c r="H359" s="8"/>
      <c r="I359" s="64"/>
    </row>
    <row r="360" spans="3:9" s="7" customFormat="1" x14ac:dyDescent="0.2">
      <c r="C360" s="39"/>
      <c r="D360" s="57"/>
      <c r="E360" s="15"/>
      <c r="G360" s="6"/>
      <c r="H360" s="8"/>
      <c r="I360" s="64"/>
    </row>
    <row r="361" spans="3:9" s="7" customFormat="1" x14ac:dyDescent="0.2">
      <c r="C361" s="39"/>
      <c r="D361" s="57"/>
      <c r="E361" s="15"/>
      <c r="G361" s="6"/>
      <c r="H361" s="8"/>
      <c r="I361" s="64"/>
    </row>
    <row r="362" spans="3:9" s="7" customFormat="1" x14ac:dyDescent="0.2">
      <c r="C362" s="39"/>
      <c r="D362" s="57"/>
      <c r="E362" s="15"/>
      <c r="G362" s="6"/>
      <c r="H362" s="8"/>
      <c r="I362" s="64"/>
    </row>
    <row r="363" spans="3:9" s="7" customFormat="1" x14ac:dyDescent="0.2">
      <c r="C363" s="39"/>
      <c r="D363" s="57"/>
      <c r="E363" s="15"/>
      <c r="G363" s="6"/>
      <c r="H363" s="8"/>
      <c r="I363" s="64"/>
    </row>
    <row r="364" spans="3:9" s="7" customFormat="1" x14ac:dyDescent="0.2">
      <c r="C364" s="39"/>
      <c r="D364" s="57"/>
      <c r="E364" s="15"/>
      <c r="G364" s="6"/>
      <c r="H364" s="8"/>
      <c r="I364" s="64"/>
    </row>
    <row r="365" spans="3:9" s="7" customFormat="1" x14ac:dyDescent="0.2">
      <c r="C365" s="39"/>
      <c r="D365" s="57"/>
      <c r="E365" s="15"/>
      <c r="G365" s="6"/>
      <c r="H365" s="8"/>
      <c r="I365" s="64"/>
    </row>
    <row r="366" spans="3:9" s="7" customFormat="1" x14ac:dyDescent="0.2">
      <c r="C366" s="39"/>
      <c r="D366" s="57"/>
      <c r="E366" s="15"/>
      <c r="G366" s="6"/>
      <c r="H366" s="8"/>
      <c r="I366" s="64"/>
    </row>
    <row r="367" spans="3:9" s="7" customFormat="1" x14ac:dyDescent="0.2">
      <c r="C367" s="39"/>
      <c r="D367" s="57"/>
      <c r="E367" s="15"/>
      <c r="G367" s="6"/>
      <c r="H367" s="8"/>
      <c r="I367" s="64"/>
    </row>
    <row r="368" spans="3:9" s="7" customFormat="1" x14ac:dyDescent="0.2">
      <c r="C368" s="39"/>
      <c r="D368" s="57"/>
      <c r="E368" s="15"/>
      <c r="G368" s="6"/>
      <c r="H368" s="8"/>
      <c r="I368" s="64"/>
    </row>
    <row r="369" spans="3:9" s="7" customFormat="1" x14ac:dyDescent="0.2">
      <c r="C369" s="39"/>
      <c r="D369" s="57"/>
      <c r="E369" s="15"/>
      <c r="G369" s="6"/>
      <c r="H369" s="8"/>
      <c r="I369" s="64"/>
    </row>
    <row r="370" spans="3:9" s="7" customFormat="1" x14ac:dyDescent="0.2">
      <c r="C370" s="39"/>
      <c r="D370" s="57"/>
      <c r="E370" s="15"/>
      <c r="G370" s="6"/>
      <c r="H370" s="8"/>
      <c r="I370" s="64"/>
    </row>
    <row r="371" spans="3:9" s="7" customFormat="1" x14ac:dyDescent="0.2">
      <c r="C371" s="39"/>
      <c r="D371" s="57"/>
      <c r="E371" s="15"/>
      <c r="G371" s="6"/>
      <c r="H371" s="8"/>
      <c r="I371" s="64"/>
    </row>
    <row r="372" spans="3:9" s="7" customFormat="1" x14ac:dyDescent="0.2">
      <c r="C372" s="39"/>
      <c r="D372" s="57"/>
      <c r="E372" s="15"/>
      <c r="G372" s="6"/>
      <c r="H372" s="8"/>
      <c r="I372" s="64"/>
    </row>
    <row r="373" spans="3:9" s="7" customFormat="1" x14ac:dyDescent="0.2">
      <c r="C373" s="39"/>
      <c r="D373" s="57"/>
      <c r="E373" s="15"/>
      <c r="G373" s="6"/>
      <c r="H373" s="8"/>
      <c r="I373" s="64"/>
    </row>
    <row r="374" spans="3:9" s="7" customFormat="1" x14ac:dyDescent="0.2">
      <c r="C374" s="39"/>
      <c r="D374" s="57"/>
      <c r="E374" s="15"/>
      <c r="G374" s="6"/>
      <c r="H374" s="8"/>
      <c r="I374" s="64"/>
    </row>
    <row r="375" spans="3:9" s="7" customFormat="1" x14ac:dyDescent="0.2">
      <c r="C375" s="39"/>
      <c r="D375" s="57"/>
      <c r="E375" s="15"/>
      <c r="G375" s="6"/>
      <c r="H375" s="8"/>
      <c r="I375" s="64"/>
    </row>
    <row r="376" spans="3:9" s="7" customFormat="1" x14ac:dyDescent="0.2">
      <c r="C376" s="39"/>
      <c r="D376" s="57"/>
      <c r="E376" s="15"/>
      <c r="G376" s="6"/>
      <c r="H376" s="8"/>
      <c r="I376" s="64"/>
    </row>
    <row r="377" spans="3:9" s="7" customFormat="1" x14ac:dyDescent="0.2">
      <c r="C377" s="39"/>
      <c r="D377" s="57"/>
      <c r="E377" s="15"/>
      <c r="G377" s="6"/>
      <c r="H377" s="8"/>
      <c r="I377" s="64"/>
    </row>
    <row r="378" spans="3:9" s="7" customFormat="1" x14ac:dyDescent="0.2">
      <c r="C378" s="39"/>
      <c r="D378" s="57"/>
      <c r="E378" s="15"/>
      <c r="G378" s="6"/>
      <c r="H378" s="8"/>
      <c r="I378" s="64"/>
    </row>
    <row r="379" spans="3:9" s="7" customFormat="1" x14ac:dyDescent="0.2">
      <c r="C379" s="39"/>
      <c r="D379" s="57"/>
      <c r="E379" s="15"/>
      <c r="G379" s="6"/>
      <c r="H379" s="8"/>
      <c r="I379" s="64"/>
    </row>
    <row r="380" spans="3:9" s="7" customFormat="1" x14ac:dyDescent="0.2">
      <c r="C380" s="39"/>
      <c r="D380" s="57"/>
      <c r="E380" s="15"/>
      <c r="G380" s="6"/>
      <c r="H380" s="8"/>
      <c r="I380" s="64"/>
    </row>
    <row r="381" spans="3:9" s="7" customFormat="1" x14ac:dyDescent="0.2">
      <c r="C381" s="39"/>
      <c r="D381" s="57"/>
      <c r="E381" s="15"/>
      <c r="G381" s="6"/>
      <c r="H381" s="8"/>
      <c r="I381" s="64"/>
    </row>
    <row r="382" spans="3:9" s="7" customFormat="1" x14ac:dyDescent="0.2">
      <c r="C382" s="39"/>
      <c r="D382" s="57"/>
      <c r="E382" s="15"/>
      <c r="G382" s="6"/>
      <c r="H382" s="8"/>
      <c r="I382" s="64"/>
    </row>
    <row r="383" spans="3:9" s="7" customFormat="1" x14ac:dyDescent="0.2">
      <c r="C383" s="39"/>
      <c r="D383" s="57"/>
      <c r="E383" s="15"/>
      <c r="G383" s="6"/>
      <c r="H383" s="8"/>
      <c r="I383" s="64"/>
    </row>
    <row r="384" spans="3:9" s="7" customFormat="1" x14ac:dyDescent="0.2">
      <c r="C384" s="39"/>
      <c r="D384" s="57"/>
      <c r="E384" s="15"/>
      <c r="G384" s="6"/>
      <c r="H384" s="8"/>
      <c r="I384" s="64"/>
    </row>
    <row r="385" spans="3:9" s="7" customFormat="1" x14ac:dyDescent="0.2">
      <c r="C385" s="39"/>
      <c r="D385" s="57"/>
      <c r="E385" s="15"/>
      <c r="G385" s="6"/>
      <c r="H385" s="8"/>
      <c r="I385" s="64"/>
    </row>
    <row r="386" spans="3:9" s="7" customFormat="1" x14ac:dyDescent="0.2">
      <c r="C386" s="39"/>
      <c r="D386" s="57"/>
      <c r="E386" s="15"/>
      <c r="G386" s="6"/>
      <c r="H386" s="8"/>
      <c r="I386" s="64"/>
    </row>
    <row r="387" spans="3:9" s="7" customFormat="1" x14ac:dyDescent="0.2">
      <c r="C387" s="39"/>
      <c r="D387" s="57"/>
      <c r="E387" s="15"/>
      <c r="G387" s="6"/>
      <c r="H387" s="8"/>
      <c r="I387" s="64"/>
    </row>
    <row r="388" spans="3:9" s="7" customFormat="1" x14ac:dyDescent="0.2">
      <c r="C388" s="39"/>
      <c r="D388" s="57"/>
      <c r="E388" s="15"/>
      <c r="G388" s="6"/>
      <c r="H388" s="8"/>
      <c r="I388" s="64"/>
    </row>
    <row r="389" spans="3:9" s="7" customFormat="1" x14ac:dyDescent="0.2">
      <c r="C389" s="39"/>
      <c r="D389" s="57"/>
      <c r="E389" s="15"/>
      <c r="G389" s="6"/>
      <c r="H389" s="8"/>
      <c r="I389" s="64"/>
    </row>
    <row r="390" spans="3:9" s="7" customFormat="1" x14ac:dyDescent="0.2">
      <c r="C390" s="39"/>
      <c r="D390" s="57"/>
      <c r="E390" s="15"/>
      <c r="G390" s="6"/>
      <c r="H390" s="8"/>
      <c r="I390" s="64"/>
    </row>
    <row r="391" spans="3:9" s="7" customFormat="1" x14ac:dyDescent="0.2">
      <c r="C391" s="39"/>
      <c r="D391" s="57"/>
      <c r="E391" s="15"/>
      <c r="G391" s="6"/>
      <c r="H391" s="8"/>
      <c r="I391" s="64"/>
    </row>
    <row r="392" spans="3:9" s="7" customFormat="1" x14ac:dyDescent="0.2">
      <c r="C392" s="39"/>
      <c r="D392" s="57"/>
      <c r="E392" s="15"/>
      <c r="G392" s="6"/>
      <c r="H392" s="8"/>
      <c r="I392" s="64"/>
    </row>
    <row r="393" spans="3:9" s="7" customFormat="1" x14ac:dyDescent="0.2">
      <c r="C393" s="39"/>
      <c r="D393" s="57"/>
      <c r="E393" s="15"/>
      <c r="G393" s="6"/>
      <c r="H393" s="8"/>
      <c r="I393" s="64"/>
    </row>
    <row r="394" spans="3:9" s="7" customFormat="1" x14ac:dyDescent="0.2">
      <c r="C394" s="39"/>
      <c r="D394" s="57"/>
      <c r="E394" s="15"/>
      <c r="G394" s="6"/>
      <c r="H394" s="8"/>
      <c r="I394" s="64"/>
    </row>
    <row r="395" spans="3:9" s="7" customFormat="1" x14ac:dyDescent="0.2">
      <c r="C395" s="39"/>
      <c r="D395" s="57"/>
      <c r="E395" s="15"/>
      <c r="G395" s="6"/>
      <c r="H395" s="8"/>
      <c r="I395" s="64"/>
    </row>
    <row r="396" spans="3:9" s="7" customFormat="1" x14ac:dyDescent="0.2">
      <c r="C396" s="39"/>
      <c r="D396" s="57"/>
      <c r="E396" s="15"/>
      <c r="G396" s="6"/>
      <c r="H396" s="8"/>
      <c r="I396" s="64"/>
    </row>
    <row r="397" spans="3:9" s="7" customFormat="1" x14ac:dyDescent="0.2">
      <c r="C397" s="39"/>
      <c r="D397" s="57"/>
      <c r="E397" s="15"/>
      <c r="G397" s="6"/>
      <c r="H397" s="8"/>
      <c r="I397" s="64"/>
    </row>
    <row r="398" spans="3:9" s="7" customFormat="1" x14ac:dyDescent="0.2">
      <c r="C398" s="39"/>
      <c r="D398" s="57"/>
      <c r="E398" s="15"/>
      <c r="G398" s="6"/>
      <c r="H398" s="8"/>
      <c r="I398" s="64"/>
    </row>
    <row r="399" spans="3:9" s="7" customFormat="1" x14ac:dyDescent="0.2">
      <c r="C399" s="39"/>
      <c r="D399" s="57"/>
      <c r="E399" s="15"/>
      <c r="G399" s="6"/>
      <c r="H399" s="8"/>
      <c r="I399" s="64"/>
    </row>
    <row r="400" spans="3:9" s="7" customFormat="1" x14ac:dyDescent="0.2">
      <c r="C400" s="39"/>
      <c r="D400" s="57"/>
      <c r="E400" s="15"/>
      <c r="G400" s="6"/>
      <c r="H400" s="8"/>
      <c r="I400" s="64"/>
    </row>
    <row r="401" spans="3:9" s="7" customFormat="1" x14ac:dyDescent="0.2">
      <c r="C401" s="39"/>
      <c r="D401" s="57"/>
      <c r="E401" s="15"/>
      <c r="G401" s="6"/>
      <c r="H401" s="8"/>
      <c r="I401" s="64"/>
    </row>
    <row r="402" spans="3:9" s="7" customFormat="1" x14ac:dyDescent="0.2">
      <c r="C402" s="39"/>
      <c r="D402" s="57"/>
      <c r="E402" s="15"/>
      <c r="G402" s="6"/>
      <c r="H402" s="8"/>
      <c r="I402" s="64"/>
    </row>
    <row r="403" spans="3:9" s="7" customFormat="1" x14ac:dyDescent="0.2">
      <c r="C403" s="39"/>
      <c r="D403" s="57"/>
      <c r="E403" s="15"/>
      <c r="G403" s="6"/>
      <c r="H403" s="8"/>
      <c r="I403" s="64"/>
    </row>
    <row r="404" spans="3:9" s="7" customFormat="1" x14ac:dyDescent="0.2">
      <c r="C404" s="39"/>
      <c r="D404" s="57"/>
      <c r="E404" s="15"/>
      <c r="G404" s="6"/>
      <c r="H404" s="8"/>
      <c r="I404" s="64"/>
    </row>
    <row r="405" spans="3:9" s="7" customFormat="1" x14ac:dyDescent="0.2">
      <c r="C405" s="39"/>
      <c r="D405" s="57"/>
      <c r="E405" s="15"/>
      <c r="G405" s="6"/>
      <c r="H405" s="8"/>
      <c r="I405" s="64"/>
    </row>
    <row r="406" spans="3:9" s="7" customFormat="1" x14ac:dyDescent="0.2">
      <c r="C406" s="39"/>
      <c r="D406" s="57"/>
      <c r="E406" s="15"/>
      <c r="G406" s="6"/>
      <c r="H406" s="8"/>
      <c r="I406" s="64"/>
    </row>
    <row r="407" spans="3:9" s="7" customFormat="1" x14ac:dyDescent="0.2">
      <c r="C407" s="39"/>
      <c r="D407" s="57"/>
      <c r="E407" s="15"/>
      <c r="G407" s="6"/>
      <c r="H407" s="8"/>
      <c r="I407" s="64"/>
    </row>
    <row r="408" spans="3:9" s="7" customFormat="1" x14ac:dyDescent="0.2">
      <c r="C408" s="39"/>
      <c r="D408" s="57"/>
      <c r="E408" s="15"/>
      <c r="G408" s="6"/>
      <c r="H408" s="8"/>
      <c r="I408" s="64"/>
    </row>
    <row r="409" spans="3:9" s="7" customFormat="1" x14ac:dyDescent="0.2">
      <c r="C409" s="39"/>
      <c r="D409" s="57"/>
      <c r="E409" s="15"/>
      <c r="G409" s="6"/>
      <c r="H409" s="8"/>
      <c r="I409" s="64"/>
    </row>
    <row r="410" spans="3:9" s="7" customFormat="1" x14ac:dyDescent="0.2">
      <c r="C410" s="39"/>
      <c r="D410" s="57"/>
      <c r="E410" s="15"/>
      <c r="G410" s="6"/>
      <c r="H410" s="8"/>
      <c r="I410" s="64"/>
    </row>
    <row r="411" spans="3:9" s="7" customFormat="1" x14ac:dyDescent="0.2">
      <c r="C411" s="39"/>
      <c r="D411" s="57"/>
      <c r="E411" s="15"/>
      <c r="G411" s="6"/>
      <c r="H411" s="8"/>
      <c r="I411" s="64"/>
    </row>
    <row r="412" spans="3:9" s="7" customFormat="1" x14ac:dyDescent="0.2">
      <c r="C412" s="39"/>
      <c r="D412" s="57"/>
      <c r="E412" s="15"/>
      <c r="G412" s="6"/>
      <c r="H412" s="8"/>
      <c r="I412" s="64"/>
    </row>
    <row r="413" spans="3:9" s="7" customFormat="1" x14ac:dyDescent="0.2">
      <c r="C413" s="39"/>
      <c r="D413" s="57"/>
      <c r="E413" s="15"/>
      <c r="G413" s="6"/>
      <c r="H413" s="8"/>
      <c r="I413" s="64"/>
    </row>
    <row r="414" spans="3:9" s="7" customFormat="1" x14ac:dyDescent="0.2">
      <c r="C414" s="39"/>
      <c r="D414" s="57"/>
      <c r="E414" s="15"/>
      <c r="G414" s="6"/>
      <c r="H414" s="8"/>
      <c r="I414" s="64"/>
    </row>
    <row r="415" spans="3:9" s="7" customFormat="1" x14ac:dyDescent="0.2">
      <c r="C415" s="39"/>
      <c r="D415" s="57"/>
      <c r="E415" s="15"/>
      <c r="G415" s="6"/>
      <c r="H415" s="8"/>
      <c r="I415" s="64"/>
    </row>
    <row r="416" spans="3:9" s="7" customFormat="1" x14ac:dyDescent="0.2">
      <c r="C416" s="39"/>
      <c r="D416" s="57"/>
      <c r="E416" s="15"/>
      <c r="G416" s="6"/>
      <c r="H416" s="8"/>
      <c r="I416" s="64"/>
    </row>
    <row r="417" spans="3:9" s="7" customFormat="1" x14ac:dyDescent="0.2">
      <c r="C417" s="39"/>
      <c r="D417" s="57"/>
      <c r="E417" s="15"/>
      <c r="G417" s="6"/>
      <c r="H417" s="8"/>
      <c r="I417" s="64"/>
    </row>
    <row r="418" spans="3:9" s="7" customFormat="1" x14ac:dyDescent="0.2">
      <c r="C418" s="39"/>
      <c r="D418" s="57"/>
      <c r="E418" s="15"/>
      <c r="G418" s="6"/>
      <c r="H418" s="8"/>
      <c r="I418" s="64"/>
    </row>
    <row r="419" spans="3:9" s="7" customFormat="1" x14ac:dyDescent="0.2">
      <c r="C419" s="39"/>
      <c r="D419" s="57"/>
      <c r="E419" s="15"/>
      <c r="G419" s="6"/>
      <c r="H419" s="8"/>
      <c r="I419" s="64"/>
    </row>
    <row r="420" spans="3:9" s="7" customFormat="1" x14ac:dyDescent="0.2">
      <c r="C420" s="39"/>
      <c r="D420" s="57"/>
      <c r="E420" s="15"/>
      <c r="G420" s="6"/>
      <c r="H420" s="8"/>
      <c r="I420" s="64"/>
    </row>
    <row r="421" spans="3:9" s="7" customFormat="1" x14ac:dyDescent="0.2">
      <c r="C421" s="39"/>
      <c r="D421" s="57"/>
      <c r="E421" s="15"/>
      <c r="G421" s="6"/>
      <c r="H421" s="8"/>
      <c r="I421" s="64"/>
    </row>
    <row r="422" spans="3:9" s="7" customFormat="1" x14ac:dyDescent="0.2">
      <c r="C422" s="39"/>
      <c r="D422" s="57"/>
      <c r="E422" s="15"/>
      <c r="G422" s="6"/>
      <c r="H422" s="8"/>
      <c r="I422" s="64"/>
    </row>
    <row r="423" spans="3:9" s="7" customFormat="1" x14ac:dyDescent="0.2">
      <c r="C423" s="39"/>
      <c r="D423" s="57"/>
      <c r="E423" s="15"/>
      <c r="G423" s="6"/>
      <c r="H423" s="8"/>
      <c r="I423" s="64"/>
    </row>
    <row r="424" spans="3:9" s="7" customFormat="1" x14ac:dyDescent="0.2">
      <c r="C424" s="39"/>
      <c r="D424" s="57"/>
      <c r="E424" s="15"/>
      <c r="G424" s="6"/>
      <c r="H424" s="8"/>
      <c r="I424" s="64"/>
    </row>
    <row r="425" spans="3:9" s="7" customFormat="1" x14ac:dyDescent="0.2">
      <c r="C425" s="39"/>
      <c r="D425" s="57"/>
      <c r="E425" s="15"/>
      <c r="G425" s="6"/>
      <c r="H425" s="8"/>
      <c r="I425" s="64"/>
    </row>
    <row r="426" spans="3:9" s="7" customFormat="1" x14ac:dyDescent="0.2">
      <c r="C426" s="39"/>
      <c r="D426" s="57"/>
      <c r="E426" s="15"/>
      <c r="G426" s="6"/>
      <c r="H426" s="8"/>
      <c r="I426" s="64"/>
    </row>
    <row r="427" spans="3:9" s="7" customFormat="1" x14ac:dyDescent="0.2">
      <c r="C427" s="39"/>
      <c r="D427" s="57"/>
      <c r="E427" s="15"/>
      <c r="G427" s="6"/>
      <c r="H427" s="8"/>
      <c r="I427" s="64"/>
    </row>
    <row r="428" spans="3:9" s="7" customFormat="1" x14ac:dyDescent="0.2">
      <c r="C428" s="39"/>
      <c r="D428" s="57"/>
      <c r="E428" s="15"/>
      <c r="G428" s="6"/>
      <c r="H428" s="8"/>
      <c r="I428" s="64"/>
    </row>
    <row r="429" spans="3:9" s="7" customFormat="1" x14ac:dyDescent="0.2">
      <c r="C429" s="39"/>
      <c r="D429" s="57"/>
      <c r="E429" s="15"/>
      <c r="G429" s="6"/>
      <c r="H429" s="8"/>
      <c r="I429" s="64"/>
    </row>
    <row r="430" spans="3:9" s="7" customFormat="1" x14ac:dyDescent="0.2">
      <c r="C430" s="39"/>
      <c r="D430" s="57"/>
      <c r="E430" s="15"/>
      <c r="G430" s="6"/>
      <c r="H430" s="8"/>
      <c r="I430" s="64"/>
    </row>
    <row r="431" spans="3:9" s="7" customFormat="1" x14ac:dyDescent="0.2">
      <c r="C431" s="39"/>
      <c r="D431" s="57"/>
      <c r="E431" s="15"/>
      <c r="G431" s="6"/>
      <c r="H431" s="8"/>
      <c r="I431" s="64"/>
    </row>
    <row r="432" spans="3:9" s="7" customFormat="1" x14ac:dyDescent="0.2">
      <c r="C432" s="39"/>
      <c r="D432" s="57"/>
      <c r="E432" s="15"/>
      <c r="G432" s="6"/>
      <c r="H432" s="8"/>
      <c r="I432" s="64"/>
    </row>
    <row r="433" spans="3:9" s="7" customFormat="1" x14ac:dyDescent="0.2">
      <c r="C433" s="39"/>
      <c r="D433" s="57"/>
      <c r="E433" s="15"/>
      <c r="G433" s="6"/>
      <c r="H433" s="8"/>
      <c r="I433" s="64"/>
    </row>
    <row r="434" spans="3:9" s="7" customFormat="1" x14ac:dyDescent="0.2">
      <c r="C434" s="39"/>
      <c r="D434" s="57"/>
      <c r="E434" s="15"/>
      <c r="G434" s="6"/>
      <c r="H434" s="8"/>
      <c r="I434" s="64"/>
    </row>
    <row r="435" spans="3:9" s="7" customFormat="1" x14ac:dyDescent="0.2">
      <c r="C435" s="39"/>
      <c r="D435" s="57"/>
      <c r="E435" s="15"/>
      <c r="G435" s="6"/>
      <c r="H435" s="8"/>
      <c r="I435" s="64"/>
    </row>
    <row r="436" spans="3:9" s="7" customFormat="1" x14ac:dyDescent="0.2">
      <c r="C436" s="39"/>
      <c r="D436" s="57"/>
      <c r="E436" s="15"/>
      <c r="G436" s="6"/>
      <c r="H436" s="8"/>
      <c r="I436" s="64"/>
    </row>
    <row r="437" spans="3:9" s="7" customFormat="1" x14ac:dyDescent="0.2">
      <c r="C437" s="39"/>
      <c r="D437" s="57"/>
      <c r="E437" s="15"/>
      <c r="G437" s="6"/>
      <c r="H437" s="8"/>
      <c r="I437" s="64"/>
    </row>
    <row r="438" spans="3:9" s="7" customFormat="1" x14ac:dyDescent="0.2">
      <c r="C438" s="39"/>
      <c r="D438" s="57"/>
      <c r="E438" s="15"/>
      <c r="G438" s="6"/>
      <c r="H438" s="8"/>
      <c r="I438" s="64"/>
    </row>
    <row r="439" spans="3:9" s="7" customFormat="1" x14ac:dyDescent="0.2">
      <c r="C439" s="39"/>
      <c r="D439" s="57"/>
      <c r="E439" s="15"/>
      <c r="G439" s="6"/>
      <c r="H439" s="8"/>
      <c r="I439" s="64"/>
    </row>
    <row r="440" spans="3:9" s="7" customFormat="1" x14ac:dyDescent="0.2">
      <c r="C440" s="39"/>
      <c r="D440" s="57"/>
      <c r="E440" s="15"/>
      <c r="G440" s="6"/>
      <c r="H440" s="8"/>
      <c r="I440" s="64"/>
    </row>
    <row r="441" spans="3:9" s="7" customFormat="1" x14ac:dyDescent="0.2">
      <c r="C441" s="39"/>
      <c r="D441" s="57"/>
      <c r="E441" s="15"/>
      <c r="G441" s="6"/>
      <c r="H441" s="8"/>
      <c r="I441" s="64"/>
    </row>
    <row r="442" spans="3:9" s="7" customFormat="1" x14ac:dyDescent="0.2">
      <c r="C442" s="39"/>
      <c r="D442" s="57"/>
      <c r="E442" s="15"/>
      <c r="G442" s="6"/>
      <c r="H442" s="8"/>
      <c r="I442" s="64"/>
    </row>
    <row r="443" spans="3:9" s="7" customFormat="1" x14ac:dyDescent="0.2">
      <c r="C443" s="39"/>
      <c r="D443" s="57"/>
      <c r="E443" s="15"/>
      <c r="G443" s="6"/>
      <c r="H443" s="8"/>
      <c r="I443" s="64"/>
    </row>
    <row r="444" spans="3:9" s="7" customFormat="1" x14ac:dyDescent="0.2">
      <c r="C444" s="39"/>
      <c r="D444" s="57"/>
      <c r="E444" s="15"/>
      <c r="G444" s="6"/>
      <c r="H444" s="8"/>
      <c r="I444" s="64"/>
    </row>
    <row r="445" spans="3:9" s="7" customFormat="1" x14ac:dyDescent="0.2">
      <c r="C445" s="39"/>
      <c r="D445" s="57"/>
      <c r="E445" s="15"/>
      <c r="G445" s="6"/>
      <c r="H445" s="8"/>
      <c r="I445" s="64"/>
    </row>
    <row r="446" spans="3:9" s="7" customFormat="1" x14ac:dyDescent="0.2">
      <c r="C446" s="39"/>
      <c r="D446" s="57"/>
      <c r="E446" s="15"/>
      <c r="G446" s="6"/>
      <c r="H446" s="8"/>
      <c r="I446" s="64"/>
    </row>
    <row r="447" spans="3:9" s="7" customFormat="1" x14ac:dyDescent="0.2">
      <c r="C447" s="39"/>
      <c r="D447" s="57"/>
      <c r="E447" s="15"/>
      <c r="G447" s="6"/>
      <c r="H447" s="8"/>
      <c r="I447" s="64"/>
    </row>
    <row r="448" spans="3:9" s="7" customFormat="1" x14ac:dyDescent="0.2">
      <c r="C448" s="39"/>
      <c r="D448" s="57"/>
      <c r="E448" s="15"/>
      <c r="G448" s="6"/>
      <c r="H448" s="8"/>
      <c r="I448" s="64"/>
    </row>
    <row r="449" spans="3:9" s="7" customFormat="1" x14ac:dyDescent="0.2">
      <c r="C449" s="39"/>
      <c r="D449" s="57"/>
      <c r="E449" s="15"/>
      <c r="G449" s="6"/>
      <c r="H449" s="8"/>
      <c r="I449" s="64"/>
    </row>
    <row r="450" spans="3:9" s="7" customFormat="1" x14ac:dyDescent="0.2">
      <c r="C450" s="39"/>
      <c r="D450" s="57"/>
      <c r="E450" s="15"/>
      <c r="G450" s="6"/>
      <c r="H450" s="8"/>
      <c r="I450" s="64"/>
    </row>
    <row r="451" spans="3:9" s="7" customFormat="1" x14ac:dyDescent="0.2">
      <c r="C451" s="39"/>
      <c r="D451" s="57"/>
      <c r="E451" s="15"/>
      <c r="G451" s="6"/>
      <c r="H451" s="8"/>
      <c r="I451" s="64"/>
    </row>
    <row r="452" spans="3:9" s="7" customFormat="1" x14ac:dyDescent="0.2">
      <c r="C452" s="39"/>
      <c r="D452" s="57"/>
      <c r="E452" s="15"/>
      <c r="G452" s="6"/>
      <c r="H452" s="8"/>
      <c r="I452" s="64"/>
    </row>
    <row r="453" spans="3:9" s="7" customFormat="1" x14ac:dyDescent="0.2">
      <c r="C453" s="39"/>
      <c r="D453" s="57"/>
      <c r="E453" s="15"/>
      <c r="G453" s="6"/>
      <c r="H453" s="8"/>
      <c r="I453" s="64"/>
    </row>
    <row r="454" spans="3:9" s="7" customFormat="1" x14ac:dyDescent="0.2">
      <c r="C454" s="39"/>
      <c r="D454" s="57"/>
      <c r="E454" s="15"/>
      <c r="G454" s="6"/>
      <c r="H454" s="8"/>
      <c r="I454" s="64"/>
    </row>
    <row r="455" spans="3:9" s="7" customFormat="1" x14ac:dyDescent="0.2">
      <c r="C455" s="39"/>
      <c r="D455" s="57"/>
      <c r="E455" s="15"/>
      <c r="G455" s="6"/>
      <c r="H455" s="8"/>
      <c r="I455" s="64"/>
    </row>
    <row r="456" spans="3:9" s="7" customFormat="1" x14ac:dyDescent="0.2">
      <c r="C456" s="39"/>
      <c r="D456" s="57"/>
      <c r="E456" s="15"/>
      <c r="G456" s="6"/>
      <c r="H456" s="8"/>
      <c r="I456" s="64"/>
    </row>
    <row r="457" spans="3:9" s="7" customFormat="1" x14ac:dyDescent="0.2">
      <c r="C457" s="39"/>
      <c r="D457" s="57"/>
      <c r="E457" s="15"/>
      <c r="G457" s="6"/>
      <c r="H457" s="8"/>
      <c r="I457" s="64"/>
    </row>
    <row r="458" spans="3:9" s="7" customFormat="1" x14ac:dyDescent="0.2">
      <c r="C458" s="39"/>
      <c r="D458" s="57"/>
      <c r="E458" s="15"/>
      <c r="G458" s="6"/>
      <c r="H458" s="8"/>
      <c r="I458" s="64"/>
    </row>
    <row r="459" spans="3:9" s="7" customFormat="1" x14ac:dyDescent="0.2">
      <c r="C459" s="39"/>
      <c r="D459" s="57"/>
      <c r="E459" s="15"/>
      <c r="G459" s="6"/>
      <c r="H459" s="8"/>
      <c r="I459" s="64"/>
    </row>
    <row r="460" spans="3:9" s="7" customFormat="1" x14ac:dyDescent="0.2">
      <c r="C460" s="39"/>
      <c r="D460" s="57"/>
      <c r="E460" s="15"/>
      <c r="G460" s="6"/>
      <c r="H460" s="8"/>
      <c r="I460" s="64"/>
    </row>
    <row r="461" spans="3:9" s="7" customFormat="1" x14ac:dyDescent="0.2">
      <c r="C461" s="39"/>
      <c r="D461" s="57"/>
      <c r="E461" s="15"/>
      <c r="G461" s="6"/>
      <c r="H461" s="8"/>
      <c r="I461" s="64"/>
    </row>
    <row r="462" spans="3:9" s="7" customFormat="1" x14ac:dyDescent="0.2">
      <c r="C462" s="39"/>
      <c r="D462" s="57"/>
      <c r="E462" s="15"/>
      <c r="G462" s="6"/>
      <c r="H462" s="8"/>
      <c r="I462" s="64"/>
    </row>
    <row r="463" spans="3:9" s="7" customFormat="1" x14ac:dyDescent="0.2">
      <c r="C463" s="39"/>
      <c r="D463" s="57"/>
      <c r="E463" s="15"/>
      <c r="G463" s="6"/>
      <c r="H463" s="8"/>
      <c r="I463" s="64"/>
    </row>
    <row r="464" spans="3:9" s="7" customFormat="1" x14ac:dyDescent="0.2">
      <c r="C464" s="39"/>
      <c r="D464" s="57"/>
      <c r="E464" s="15"/>
      <c r="G464" s="6"/>
      <c r="H464" s="8"/>
      <c r="I464" s="64"/>
    </row>
    <row r="465" spans="3:9" s="7" customFormat="1" x14ac:dyDescent="0.2">
      <c r="C465" s="39"/>
      <c r="D465" s="57"/>
      <c r="E465" s="15"/>
      <c r="G465" s="6"/>
      <c r="H465" s="8"/>
      <c r="I465" s="64"/>
    </row>
    <row r="466" spans="3:9" s="7" customFormat="1" x14ac:dyDescent="0.2">
      <c r="C466" s="39"/>
      <c r="D466" s="57"/>
      <c r="E466" s="15"/>
      <c r="G466" s="6"/>
      <c r="H466" s="8"/>
      <c r="I466" s="64"/>
    </row>
    <row r="467" spans="3:9" s="7" customFormat="1" x14ac:dyDescent="0.2">
      <c r="C467" s="39"/>
      <c r="D467" s="57"/>
      <c r="E467" s="15"/>
      <c r="G467" s="6"/>
      <c r="H467" s="8"/>
      <c r="I467" s="64"/>
    </row>
    <row r="468" spans="3:9" s="7" customFormat="1" x14ac:dyDescent="0.2">
      <c r="C468" s="39"/>
      <c r="D468" s="57"/>
      <c r="E468" s="15"/>
      <c r="G468" s="6"/>
      <c r="H468" s="8"/>
      <c r="I468" s="64"/>
    </row>
    <row r="469" spans="3:9" s="7" customFormat="1" x14ac:dyDescent="0.2">
      <c r="C469" s="39"/>
      <c r="D469" s="57"/>
      <c r="E469" s="15"/>
      <c r="G469" s="6"/>
      <c r="H469" s="8"/>
      <c r="I469" s="64"/>
    </row>
    <row r="470" spans="3:9" s="7" customFormat="1" x14ac:dyDescent="0.2">
      <c r="C470" s="39"/>
      <c r="D470" s="57"/>
      <c r="E470" s="15"/>
      <c r="G470" s="6"/>
      <c r="H470" s="8"/>
      <c r="I470" s="64"/>
    </row>
    <row r="471" spans="3:9" s="7" customFormat="1" x14ac:dyDescent="0.2">
      <c r="C471" s="39"/>
      <c r="D471" s="57"/>
      <c r="E471" s="15"/>
      <c r="G471" s="6"/>
      <c r="H471" s="8"/>
      <c r="I471" s="64"/>
    </row>
    <row r="472" spans="3:9" s="7" customFormat="1" x14ac:dyDescent="0.2">
      <c r="C472" s="39"/>
      <c r="D472" s="57"/>
      <c r="E472" s="15"/>
      <c r="G472" s="6"/>
      <c r="H472" s="8"/>
      <c r="I472" s="64"/>
    </row>
    <row r="473" spans="3:9" s="7" customFormat="1" x14ac:dyDescent="0.2">
      <c r="C473" s="39"/>
      <c r="D473" s="57"/>
      <c r="E473" s="15"/>
      <c r="G473" s="6"/>
      <c r="H473" s="8"/>
      <c r="I473" s="64"/>
    </row>
    <row r="474" spans="3:9" s="7" customFormat="1" x14ac:dyDescent="0.2">
      <c r="C474" s="39"/>
      <c r="D474" s="57"/>
      <c r="E474" s="15"/>
      <c r="G474" s="6"/>
      <c r="H474" s="8"/>
      <c r="I474" s="64"/>
    </row>
    <row r="475" spans="3:9" s="7" customFormat="1" x14ac:dyDescent="0.2">
      <c r="C475" s="39"/>
      <c r="D475" s="57"/>
      <c r="E475" s="15"/>
      <c r="G475" s="6"/>
      <c r="H475" s="8"/>
      <c r="I475" s="64"/>
    </row>
    <row r="476" spans="3:9" s="7" customFormat="1" x14ac:dyDescent="0.2">
      <c r="C476" s="39"/>
      <c r="D476" s="57"/>
      <c r="E476" s="15"/>
      <c r="G476" s="6"/>
      <c r="H476" s="8"/>
      <c r="I476" s="64"/>
    </row>
    <row r="477" spans="3:9" s="7" customFormat="1" x14ac:dyDescent="0.2">
      <c r="C477" s="39"/>
      <c r="D477" s="57"/>
      <c r="E477" s="15"/>
      <c r="G477" s="6"/>
      <c r="H477" s="8"/>
      <c r="I477" s="64"/>
    </row>
    <row r="478" spans="3:9" s="7" customFormat="1" x14ac:dyDescent="0.2">
      <c r="C478" s="39"/>
      <c r="D478" s="57"/>
      <c r="E478" s="15"/>
      <c r="G478" s="6"/>
      <c r="H478" s="8"/>
      <c r="I478" s="64"/>
    </row>
    <row r="479" spans="3:9" s="7" customFormat="1" x14ac:dyDescent="0.2">
      <c r="C479" s="39"/>
      <c r="D479" s="57"/>
      <c r="E479" s="15"/>
      <c r="G479" s="6"/>
      <c r="H479" s="8"/>
      <c r="I479" s="64"/>
    </row>
    <row r="480" spans="3:9" s="7" customFormat="1" x14ac:dyDescent="0.2">
      <c r="C480" s="39"/>
      <c r="D480" s="57"/>
      <c r="E480" s="15"/>
      <c r="G480" s="6"/>
      <c r="H480" s="8"/>
      <c r="I480" s="64"/>
    </row>
    <row r="481" spans="3:9" s="7" customFormat="1" x14ac:dyDescent="0.2">
      <c r="C481" s="39"/>
      <c r="D481" s="57"/>
      <c r="E481" s="15"/>
      <c r="G481" s="6"/>
      <c r="H481" s="8"/>
      <c r="I481" s="64"/>
    </row>
    <row r="482" spans="3:9" s="7" customFormat="1" x14ac:dyDescent="0.2">
      <c r="C482" s="39"/>
      <c r="D482" s="57"/>
      <c r="E482" s="15"/>
      <c r="G482" s="6"/>
      <c r="H482" s="8"/>
      <c r="I482" s="64"/>
    </row>
    <row r="483" spans="3:9" s="7" customFormat="1" x14ac:dyDescent="0.2">
      <c r="C483" s="39"/>
      <c r="D483" s="57"/>
      <c r="E483" s="15"/>
      <c r="G483" s="6"/>
      <c r="H483" s="8"/>
      <c r="I483" s="64"/>
    </row>
    <row r="484" spans="3:9" s="7" customFormat="1" x14ac:dyDescent="0.2">
      <c r="C484" s="39"/>
      <c r="D484" s="57"/>
      <c r="E484" s="15"/>
      <c r="G484" s="6"/>
      <c r="H484" s="8"/>
      <c r="I484" s="64"/>
    </row>
    <row r="485" spans="3:9" s="7" customFormat="1" x14ac:dyDescent="0.2">
      <c r="C485" s="39"/>
      <c r="D485" s="57"/>
      <c r="E485" s="15"/>
      <c r="G485" s="6"/>
      <c r="H485" s="8"/>
      <c r="I485" s="64"/>
    </row>
    <row r="486" spans="3:9" s="7" customFormat="1" x14ac:dyDescent="0.2">
      <c r="C486" s="39"/>
      <c r="D486" s="57"/>
      <c r="E486" s="15"/>
      <c r="G486" s="6"/>
      <c r="H486" s="8"/>
      <c r="I486" s="64"/>
    </row>
    <row r="487" spans="3:9" s="7" customFormat="1" x14ac:dyDescent="0.2">
      <c r="C487" s="39"/>
      <c r="D487" s="57"/>
      <c r="E487" s="15"/>
      <c r="G487" s="6"/>
      <c r="H487" s="8"/>
      <c r="I487" s="64"/>
    </row>
    <row r="488" spans="3:9" s="7" customFormat="1" x14ac:dyDescent="0.2">
      <c r="C488" s="39"/>
      <c r="D488" s="57"/>
      <c r="E488" s="15"/>
      <c r="G488" s="6"/>
      <c r="H488" s="8"/>
      <c r="I488" s="64"/>
    </row>
    <row r="489" spans="3:9" s="7" customFormat="1" x14ac:dyDescent="0.2">
      <c r="C489" s="39"/>
      <c r="D489" s="57"/>
      <c r="E489" s="15"/>
      <c r="G489" s="6"/>
      <c r="H489" s="8"/>
      <c r="I489" s="64"/>
    </row>
    <row r="490" spans="3:9" s="7" customFormat="1" x14ac:dyDescent="0.2">
      <c r="C490" s="39"/>
      <c r="D490" s="57"/>
      <c r="E490" s="15"/>
      <c r="G490" s="6"/>
      <c r="H490" s="8"/>
      <c r="I490" s="64"/>
    </row>
    <row r="491" spans="3:9" s="7" customFormat="1" x14ac:dyDescent="0.2">
      <c r="C491" s="39"/>
      <c r="D491" s="57"/>
      <c r="E491" s="15"/>
      <c r="G491" s="6"/>
      <c r="H491" s="8"/>
      <c r="I491" s="64"/>
    </row>
    <row r="492" spans="3:9" s="7" customFormat="1" x14ac:dyDescent="0.2">
      <c r="C492" s="39"/>
      <c r="D492" s="57"/>
      <c r="E492" s="15"/>
      <c r="G492" s="6"/>
      <c r="H492" s="8"/>
      <c r="I492" s="64"/>
    </row>
    <row r="493" spans="3:9" s="7" customFormat="1" x14ac:dyDescent="0.2">
      <c r="C493" s="39"/>
      <c r="D493" s="57"/>
      <c r="E493" s="15"/>
      <c r="G493" s="6"/>
      <c r="H493" s="8"/>
      <c r="I493" s="64"/>
    </row>
    <row r="494" spans="3:9" s="7" customFormat="1" x14ac:dyDescent="0.2">
      <c r="C494" s="39"/>
      <c r="D494" s="57"/>
      <c r="E494" s="15"/>
      <c r="G494" s="6"/>
      <c r="H494" s="8"/>
      <c r="I494" s="64"/>
    </row>
    <row r="495" spans="3:9" s="7" customFormat="1" x14ac:dyDescent="0.2">
      <c r="C495" s="39"/>
      <c r="D495" s="57"/>
      <c r="E495" s="15"/>
      <c r="G495" s="6"/>
      <c r="H495" s="8"/>
      <c r="I495" s="64"/>
    </row>
    <row r="496" spans="3:9" s="7" customFormat="1" x14ac:dyDescent="0.2">
      <c r="C496" s="39"/>
      <c r="D496" s="57"/>
      <c r="E496" s="15"/>
      <c r="G496" s="6"/>
      <c r="H496" s="8"/>
      <c r="I496" s="64"/>
    </row>
    <row r="497" spans="3:9" s="7" customFormat="1" x14ac:dyDescent="0.2">
      <c r="C497" s="39"/>
      <c r="D497" s="57"/>
      <c r="E497" s="15"/>
      <c r="G497" s="6"/>
      <c r="H497" s="8"/>
      <c r="I497" s="64"/>
    </row>
    <row r="498" spans="3:9" s="7" customFormat="1" x14ac:dyDescent="0.2">
      <c r="C498" s="39"/>
      <c r="D498" s="57"/>
      <c r="E498" s="15"/>
      <c r="G498" s="6"/>
      <c r="H498" s="8"/>
      <c r="I498" s="64"/>
    </row>
    <row r="499" spans="3:9" s="7" customFormat="1" x14ac:dyDescent="0.2">
      <c r="C499" s="39"/>
      <c r="D499" s="57"/>
      <c r="E499" s="15"/>
      <c r="G499" s="6"/>
      <c r="H499" s="8"/>
      <c r="I499" s="64"/>
    </row>
    <row r="500" spans="3:9" s="7" customFormat="1" x14ac:dyDescent="0.2">
      <c r="C500" s="39"/>
      <c r="D500" s="57"/>
      <c r="E500" s="15"/>
      <c r="G500" s="6"/>
      <c r="H500" s="8"/>
      <c r="I500" s="64"/>
    </row>
    <row r="501" spans="3:9" s="7" customFormat="1" x14ac:dyDescent="0.2">
      <c r="C501" s="39"/>
      <c r="D501" s="57"/>
      <c r="E501" s="15"/>
      <c r="G501" s="6"/>
      <c r="H501" s="8"/>
      <c r="I501" s="64"/>
    </row>
    <row r="502" spans="3:9" s="7" customFormat="1" x14ac:dyDescent="0.2">
      <c r="C502" s="39"/>
      <c r="D502" s="57"/>
      <c r="E502" s="15"/>
      <c r="G502" s="6"/>
      <c r="H502" s="8"/>
      <c r="I502" s="64"/>
    </row>
    <row r="503" spans="3:9" s="7" customFormat="1" x14ac:dyDescent="0.2">
      <c r="C503" s="39"/>
      <c r="D503" s="57"/>
      <c r="E503" s="15"/>
      <c r="G503" s="6"/>
      <c r="H503" s="8"/>
      <c r="I503" s="64"/>
    </row>
    <row r="504" spans="3:9" s="7" customFormat="1" x14ac:dyDescent="0.2">
      <c r="C504" s="39"/>
      <c r="D504" s="57"/>
      <c r="E504" s="15"/>
      <c r="G504" s="6"/>
      <c r="H504" s="8"/>
      <c r="I504" s="64"/>
    </row>
    <row r="505" spans="3:9" s="7" customFormat="1" x14ac:dyDescent="0.2">
      <c r="C505" s="39"/>
      <c r="D505" s="57"/>
      <c r="E505" s="15"/>
      <c r="G505" s="6"/>
      <c r="H505" s="8"/>
      <c r="I505" s="64"/>
    </row>
    <row r="506" spans="3:9" s="7" customFormat="1" x14ac:dyDescent="0.2">
      <c r="C506" s="39"/>
      <c r="D506" s="57"/>
      <c r="E506" s="15"/>
      <c r="G506" s="6"/>
      <c r="H506" s="8"/>
      <c r="I506" s="64"/>
    </row>
    <row r="507" spans="3:9" s="7" customFormat="1" x14ac:dyDescent="0.2">
      <c r="C507" s="39"/>
      <c r="D507" s="57"/>
      <c r="E507" s="15"/>
      <c r="G507" s="6"/>
      <c r="H507" s="8"/>
      <c r="I507" s="64"/>
    </row>
    <row r="508" spans="3:9" s="7" customFormat="1" x14ac:dyDescent="0.2">
      <c r="C508" s="39"/>
      <c r="D508" s="57"/>
      <c r="E508" s="15"/>
      <c r="G508" s="6"/>
      <c r="H508" s="8"/>
      <c r="I508" s="64"/>
    </row>
    <row r="509" spans="3:9" s="7" customFormat="1" x14ac:dyDescent="0.2">
      <c r="C509" s="39"/>
      <c r="D509" s="57"/>
      <c r="E509" s="15"/>
      <c r="G509" s="6"/>
      <c r="H509" s="8"/>
      <c r="I509" s="64"/>
    </row>
    <row r="510" spans="3:9" s="7" customFormat="1" x14ac:dyDescent="0.2">
      <c r="C510" s="39"/>
      <c r="D510" s="57"/>
      <c r="E510" s="15"/>
      <c r="G510" s="6"/>
      <c r="H510" s="8"/>
      <c r="I510" s="64"/>
    </row>
    <row r="511" spans="3:9" s="7" customFormat="1" x14ac:dyDescent="0.2">
      <c r="C511" s="39"/>
      <c r="D511" s="57"/>
      <c r="E511" s="15"/>
      <c r="G511" s="6"/>
      <c r="H511" s="8"/>
      <c r="I511" s="64"/>
    </row>
    <row r="512" spans="3:9" s="7" customFormat="1" x14ac:dyDescent="0.2">
      <c r="C512" s="39"/>
      <c r="D512" s="57"/>
      <c r="E512" s="15"/>
      <c r="G512" s="6"/>
      <c r="H512" s="8"/>
      <c r="I512" s="64"/>
    </row>
    <row r="513" spans="3:9" s="7" customFormat="1" x14ac:dyDescent="0.2">
      <c r="C513" s="39"/>
      <c r="D513" s="57"/>
      <c r="E513" s="15"/>
      <c r="G513" s="6"/>
      <c r="H513" s="8"/>
      <c r="I513" s="64"/>
    </row>
    <row r="514" spans="3:9" s="7" customFormat="1" x14ac:dyDescent="0.2">
      <c r="C514" s="39"/>
      <c r="D514" s="57"/>
      <c r="E514" s="15"/>
      <c r="G514" s="6"/>
      <c r="H514" s="8"/>
      <c r="I514" s="64"/>
    </row>
    <row r="515" spans="3:9" s="7" customFormat="1" x14ac:dyDescent="0.2">
      <c r="C515" s="39"/>
      <c r="D515" s="57"/>
      <c r="E515" s="15"/>
      <c r="G515" s="6"/>
      <c r="H515" s="8"/>
      <c r="I515" s="64"/>
    </row>
    <row r="516" spans="3:9" s="7" customFormat="1" x14ac:dyDescent="0.2">
      <c r="C516" s="39"/>
      <c r="D516" s="57"/>
      <c r="E516" s="15"/>
      <c r="G516" s="6"/>
      <c r="H516" s="8"/>
      <c r="I516" s="64"/>
    </row>
    <row r="517" spans="3:9" s="7" customFormat="1" x14ac:dyDescent="0.2">
      <c r="C517" s="39"/>
      <c r="D517" s="57"/>
      <c r="E517" s="15"/>
      <c r="G517" s="6"/>
      <c r="H517" s="8"/>
      <c r="I517" s="64"/>
    </row>
    <row r="518" spans="3:9" s="7" customFormat="1" x14ac:dyDescent="0.2">
      <c r="C518" s="39"/>
      <c r="D518" s="57"/>
      <c r="E518" s="15"/>
      <c r="G518" s="6"/>
      <c r="H518" s="8"/>
      <c r="I518" s="64"/>
    </row>
    <row r="519" spans="3:9" s="7" customFormat="1" x14ac:dyDescent="0.2">
      <c r="C519" s="39"/>
      <c r="D519" s="57"/>
      <c r="E519" s="15"/>
      <c r="G519" s="6"/>
      <c r="H519" s="8"/>
      <c r="I519" s="64"/>
    </row>
    <row r="520" spans="3:9" s="7" customFormat="1" x14ac:dyDescent="0.2">
      <c r="C520" s="39"/>
      <c r="D520" s="57"/>
      <c r="E520" s="15"/>
      <c r="G520" s="6"/>
      <c r="H520" s="8"/>
      <c r="I520" s="64"/>
    </row>
    <row r="521" spans="3:9" s="7" customFormat="1" x14ac:dyDescent="0.2">
      <c r="C521" s="39"/>
      <c r="D521" s="57"/>
      <c r="E521" s="15"/>
      <c r="G521" s="6"/>
      <c r="H521" s="8"/>
      <c r="I521" s="64"/>
    </row>
    <row r="522" spans="3:9" s="7" customFormat="1" x14ac:dyDescent="0.2">
      <c r="C522" s="39"/>
      <c r="D522" s="57"/>
      <c r="E522" s="15"/>
      <c r="G522" s="6"/>
      <c r="H522" s="8"/>
      <c r="I522" s="64"/>
    </row>
    <row r="523" spans="3:9" s="7" customFormat="1" x14ac:dyDescent="0.2">
      <c r="C523" s="39"/>
      <c r="D523" s="57"/>
      <c r="E523" s="15"/>
      <c r="G523" s="6"/>
      <c r="H523" s="8"/>
      <c r="I523" s="64"/>
    </row>
    <row r="524" spans="3:9" s="7" customFormat="1" x14ac:dyDescent="0.2">
      <c r="C524" s="39"/>
      <c r="D524" s="57"/>
      <c r="E524" s="15"/>
      <c r="G524" s="6"/>
      <c r="H524" s="8"/>
      <c r="I524" s="64"/>
    </row>
    <row r="525" spans="3:9" s="7" customFormat="1" x14ac:dyDescent="0.2">
      <c r="C525" s="39"/>
      <c r="D525" s="57"/>
      <c r="E525" s="15"/>
      <c r="G525" s="6"/>
      <c r="H525" s="8"/>
      <c r="I525" s="64"/>
    </row>
    <row r="526" spans="3:9" s="7" customFormat="1" x14ac:dyDescent="0.2">
      <c r="C526" s="39"/>
      <c r="D526" s="57"/>
      <c r="E526" s="15"/>
      <c r="G526" s="6"/>
      <c r="H526" s="8"/>
      <c r="I526" s="64"/>
    </row>
    <row r="527" spans="3:9" s="7" customFormat="1" x14ac:dyDescent="0.2">
      <c r="C527" s="39"/>
      <c r="D527" s="57"/>
      <c r="E527" s="15"/>
      <c r="G527" s="6"/>
      <c r="H527" s="8"/>
      <c r="I527" s="64"/>
    </row>
    <row r="528" spans="3:9" s="7" customFormat="1" x14ac:dyDescent="0.2">
      <c r="C528" s="39"/>
      <c r="D528" s="57"/>
      <c r="E528" s="15"/>
      <c r="G528" s="6"/>
      <c r="H528" s="8"/>
      <c r="I528" s="64"/>
    </row>
    <row r="529" spans="3:9" s="7" customFormat="1" x14ac:dyDescent="0.2">
      <c r="C529" s="39"/>
      <c r="D529" s="57"/>
      <c r="E529" s="15"/>
      <c r="G529" s="6"/>
      <c r="H529" s="8"/>
      <c r="I529" s="64"/>
    </row>
    <row r="530" spans="3:9" s="7" customFormat="1" x14ac:dyDescent="0.2">
      <c r="C530" s="39"/>
      <c r="D530" s="57"/>
      <c r="E530" s="15"/>
      <c r="G530" s="6"/>
      <c r="H530" s="8"/>
      <c r="I530" s="64"/>
    </row>
    <row r="531" spans="3:9" s="7" customFormat="1" x14ac:dyDescent="0.2">
      <c r="C531" s="39"/>
      <c r="D531" s="57"/>
      <c r="E531" s="15"/>
      <c r="G531" s="6"/>
      <c r="H531" s="8"/>
      <c r="I531" s="64"/>
    </row>
    <row r="532" spans="3:9" s="7" customFormat="1" x14ac:dyDescent="0.2">
      <c r="C532" s="39"/>
      <c r="D532" s="57"/>
      <c r="E532" s="15"/>
      <c r="G532" s="6"/>
      <c r="H532" s="8"/>
      <c r="I532" s="64"/>
    </row>
    <row r="533" spans="3:9" s="7" customFormat="1" x14ac:dyDescent="0.2">
      <c r="C533" s="39"/>
      <c r="D533" s="57"/>
      <c r="E533" s="15"/>
      <c r="G533" s="6"/>
      <c r="H533" s="8"/>
      <c r="I533" s="64"/>
    </row>
    <row r="534" spans="3:9" s="7" customFormat="1" x14ac:dyDescent="0.2">
      <c r="C534" s="39"/>
      <c r="D534" s="57"/>
      <c r="E534" s="15"/>
      <c r="G534" s="6"/>
      <c r="H534" s="8"/>
      <c r="I534" s="64"/>
    </row>
    <row r="535" spans="3:9" s="7" customFormat="1" x14ac:dyDescent="0.2">
      <c r="C535" s="39"/>
      <c r="D535" s="57"/>
      <c r="E535" s="15"/>
      <c r="G535" s="6"/>
      <c r="H535" s="8"/>
      <c r="I535" s="64"/>
    </row>
    <row r="536" spans="3:9" s="7" customFormat="1" x14ac:dyDescent="0.2">
      <c r="C536" s="39"/>
      <c r="D536" s="57"/>
      <c r="E536" s="15"/>
      <c r="G536" s="6"/>
      <c r="H536" s="8"/>
      <c r="I536" s="64"/>
    </row>
    <row r="537" spans="3:9" s="7" customFormat="1" x14ac:dyDescent="0.2">
      <c r="C537" s="39"/>
      <c r="D537" s="57"/>
      <c r="E537" s="15"/>
      <c r="G537" s="6"/>
      <c r="H537" s="8"/>
      <c r="I537" s="64"/>
    </row>
    <row r="538" spans="3:9" s="7" customFormat="1" x14ac:dyDescent="0.2">
      <c r="C538" s="39"/>
      <c r="D538" s="57"/>
      <c r="E538" s="15"/>
      <c r="G538" s="6"/>
      <c r="H538" s="8"/>
      <c r="I538" s="64"/>
    </row>
    <row r="539" spans="3:9" s="7" customFormat="1" x14ac:dyDescent="0.2">
      <c r="C539" s="39"/>
      <c r="D539" s="57"/>
      <c r="E539" s="15"/>
      <c r="G539" s="6"/>
      <c r="H539" s="8"/>
      <c r="I539" s="64"/>
    </row>
    <row r="540" spans="3:9" s="7" customFormat="1" x14ac:dyDescent="0.2">
      <c r="C540" s="39"/>
      <c r="D540" s="57"/>
      <c r="E540" s="15"/>
      <c r="G540" s="6"/>
      <c r="H540" s="8"/>
      <c r="I540" s="64"/>
    </row>
    <row r="541" spans="3:9" s="7" customFormat="1" x14ac:dyDescent="0.2">
      <c r="C541" s="39"/>
      <c r="D541" s="57"/>
      <c r="E541" s="15"/>
      <c r="G541" s="6"/>
      <c r="H541" s="8"/>
      <c r="I541" s="64"/>
    </row>
    <row r="542" spans="3:9" s="7" customFormat="1" x14ac:dyDescent="0.2">
      <c r="C542" s="39"/>
      <c r="D542" s="57"/>
      <c r="E542" s="15"/>
      <c r="G542" s="6"/>
      <c r="H542" s="8"/>
      <c r="I542" s="64"/>
    </row>
    <row r="543" spans="3:9" s="7" customFormat="1" x14ac:dyDescent="0.2">
      <c r="C543" s="39"/>
      <c r="D543" s="57"/>
      <c r="E543" s="15"/>
      <c r="G543" s="6"/>
      <c r="H543" s="8"/>
      <c r="I543" s="64"/>
    </row>
    <row r="544" spans="3:9" s="7" customFormat="1" x14ac:dyDescent="0.2">
      <c r="C544" s="39"/>
      <c r="D544" s="57"/>
      <c r="E544" s="15"/>
      <c r="G544" s="6"/>
      <c r="H544" s="8"/>
      <c r="I544" s="64"/>
    </row>
    <row r="545" spans="3:9" s="7" customFormat="1" x14ac:dyDescent="0.2">
      <c r="C545" s="39"/>
      <c r="D545" s="57"/>
      <c r="E545" s="15"/>
      <c r="G545" s="6"/>
      <c r="H545" s="8"/>
      <c r="I545" s="64"/>
    </row>
    <row r="546" spans="3:9" s="7" customFormat="1" x14ac:dyDescent="0.2">
      <c r="C546" s="39"/>
      <c r="D546" s="57"/>
      <c r="E546" s="15"/>
      <c r="G546" s="6"/>
      <c r="H546" s="8"/>
      <c r="I546" s="64"/>
    </row>
    <row r="547" spans="3:9" s="7" customFormat="1" x14ac:dyDescent="0.2">
      <c r="C547" s="39"/>
      <c r="D547" s="57"/>
      <c r="E547" s="15"/>
      <c r="G547" s="6"/>
      <c r="H547" s="8"/>
      <c r="I547" s="64"/>
    </row>
    <row r="548" spans="3:9" s="7" customFormat="1" x14ac:dyDescent="0.2">
      <c r="C548" s="39"/>
      <c r="D548" s="57"/>
      <c r="E548" s="15"/>
      <c r="G548" s="6"/>
      <c r="H548" s="8"/>
      <c r="I548" s="64"/>
    </row>
    <row r="549" spans="3:9" s="7" customFormat="1" x14ac:dyDescent="0.2">
      <c r="C549" s="39"/>
      <c r="D549" s="57"/>
      <c r="E549" s="15"/>
      <c r="G549" s="6"/>
      <c r="H549" s="8"/>
      <c r="I549" s="64"/>
    </row>
    <row r="550" spans="3:9" s="7" customFormat="1" x14ac:dyDescent="0.2">
      <c r="C550" s="39"/>
      <c r="D550" s="57"/>
      <c r="E550" s="15"/>
      <c r="G550" s="6"/>
      <c r="H550" s="8"/>
      <c r="I550" s="64"/>
    </row>
    <row r="551" spans="3:9" s="7" customFormat="1" x14ac:dyDescent="0.2">
      <c r="C551" s="39"/>
      <c r="D551" s="57"/>
      <c r="E551" s="15"/>
      <c r="G551" s="6"/>
      <c r="H551" s="8"/>
      <c r="I551" s="64"/>
    </row>
    <row r="552" spans="3:9" s="7" customFormat="1" x14ac:dyDescent="0.2">
      <c r="C552" s="39"/>
      <c r="D552" s="57"/>
      <c r="E552" s="15"/>
      <c r="G552" s="6"/>
      <c r="H552" s="8"/>
      <c r="I552" s="64"/>
    </row>
    <row r="553" spans="3:9" s="7" customFormat="1" x14ac:dyDescent="0.2">
      <c r="C553" s="39"/>
      <c r="D553" s="57"/>
      <c r="E553" s="15"/>
      <c r="G553" s="6"/>
      <c r="H553" s="8"/>
      <c r="I553" s="64"/>
    </row>
    <row r="554" spans="3:9" s="7" customFormat="1" x14ac:dyDescent="0.2">
      <c r="C554" s="39"/>
      <c r="D554" s="57"/>
      <c r="E554" s="15"/>
      <c r="G554" s="6"/>
      <c r="H554" s="8"/>
      <c r="I554" s="64"/>
    </row>
    <row r="555" spans="3:9" s="7" customFormat="1" x14ac:dyDescent="0.2">
      <c r="C555" s="39"/>
      <c r="D555" s="57"/>
      <c r="E555" s="15"/>
      <c r="G555" s="6"/>
      <c r="H555" s="8"/>
      <c r="I555" s="64"/>
    </row>
    <row r="556" spans="3:9" s="7" customFormat="1" x14ac:dyDescent="0.2">
      <c r="C556" s="39"/>
      <c r="D556" s="57"/>
      <c r="E556" s="15"/>
      <c r="G556" s="6"/>
      <c r="H556" s="8"/>
      <c r="I556" s="64"/>
    </row>
    <row r="557" spans="3:9" s="7" customFormat="1" x14ac:dyDescent="0.2">
      <c r="C557" s="39"/>
      <c r="D557" s="57"/>
      <c r="E557" s="15"/>
      <c r="G557" s="6"/>
      <c r="H557" s="8"/>
      <c r="I557" s="64"/>
    </row>
    <row r="558" spans="3:9" s="7" customFormat="1" x14ac:dyDescent="0.2">
      <c r="C558" s="39"/>
      <c r="D558" s="57"/>
      <c r="E558" s="15"/>
      <c r="G558" s="6"/>
      <c r="H558" s="8"/>
      <c r="I558" s="64"/>
    </row>
    <row r="559" spans="3:9" s="7" customFormat="1" x14ac:dyDescent="0.2">
      <c r="C559" s="39"/>
      <c r="D559" s="57"/>
      <c r="E559" s="15"/>
      <c r="G559" s="6"/>
      <c r="H559" s="8"/>
      <c r="I559" s="64"/>
    </row>
    <row r="560" spans="3:9" s="7" customFormat="1" x14ac:dyDescent="0.2">
      <c r="C560" s="39"/>
      <c r="D560" s="57"/>
      <c r="E560" s="15"/>
      <c r="G560" s="6"/>
      <c r="H560" s="8"/>
      <c r="I560" s="64"/>
    </row>
    <row r="561" spans="3:9" s="7" customFormat="1" x14ac:dyDescent="0.2">
      <c r="C561" s="39"/>
      <c r="D561" s="57"/>
      <c r="E561" s="15"/>
      <c r="G561" s="6"/>
      <c r="H561" s="8"/>
      <c r="I561" s="64"/>
    </row>
    <row r="562" spans="3:9" s="7" customFormat="1" x14ac:dyDescent="0.2">
      <c r="C562" s="39"/>
      <c r="D562" s="57"/>
      <c r="E562" s="15"/>
      <c r="G562" s="6"/>
      <c r="H562" s="8"/>
      <c r="I562" s="64"/>
    </row>
    <row r="563" spans="3:9" s="7" customFormat="1" x14ac:dyDescent="0.2">
      <c r="C563" s="39"/>
      <c r="D563" s="57"/>
      <c r="E563" s="15"/>
      <c r="G563" s="6"/>
      <c r="H563" s="8"/>
      <c r="I563" s="64"/>
    </row>
    <row r="564" spans="3:9" s="7" customFormat="1" x14ac:dyDescent="0.2">
      <c r="C564" s="39"/>
      <c r="D564" s="57"/>
      <c r="E564" s="15"/>
      <c r="G564" s="6"/>
      <c r="H564" s="8"/>
      <c r="I564" s="64"/>
    </row>
    <row r="565" spans="3:9" s="7" customFormat="1" x14ac:dyDescent="0.2">
      <c r="C565" s="39"/>
      <c r="D565" s="57"/>
      <c r="E565" s="15"/>
      <c r="G565" s="6"/>
      <c r="H565" s="8"/>
      <c r="I565" s="64"/>
    </row>
    <row r="566" spans="3:9" s="7" customFormat="1" x14ac:dyDescent="0.2">
      <c r="C566" s="39"/>
      <c r="D566" s="57"/>
      <c r="E566" s="15"/>
      <c r="G566" s="6"/>
      <c r="H566" s="8"/>
      <c r="I566" s="64"/>
    </row>
    <row r="567" spans="3:9" s="7" customFormat="1" x14ac:dyDescent="0.2">
      <c r="C567" s="39"/>
      <c r="D567" s="57"/>
      <c r="E567" s="15"/>
      <c r="G567" s="6"/>
      <c r="H567" s="8"/>
      <c r="I567" s="64"/>
    </row>
    <row r="568" spans="3:9" s="7" customFormat="1" x14ac:dyDescent="0.2">
      <c r="C568" s="39"/>
      <c r="D568" s="57"/>
      <c r="E568" s="15"/>
      <c r="G568" s="6"/>
      <c r="H568" s="8"/>
      <c r="I568" s="64"/>
    </row>
    <row r="569" spans="3:9" s="7" customFormat="1" x14ac:dyDescent="0.2">
      <c r="C569" s="39"/>
      <c r="D569" s="57"/>
      <c r="E569" s="15"/>
      <c r="G569" s="6"/>
      <c r="H569" s="8"/>
      <c r="I569" s="64"/>
    </row>
    <row r="570" spans="3:9" s="7" customFormat="1" x14ac:dyDescent="0.2">
      <c r="C570" s="39"/>
      <c r="D570" s="57"/>
      <c r="E570" s="15"/>
      <c r="G570" s="6"/>
      <c r="H570" s="8"/>
      <c r="I570" s="64"/>
    </row>
    <row r="571" spans="3:9" s="7" customFormat="1" x14ac:dyDescent="0.2">
      <c r="C571" s="39"/>
      <c r="D571" s="57"/>
      <c r="E571" s="15"/>
      <c r="G571" s="6"/>
      <c r="H571" s="8"/>
      <c r="I571" s="64"/>
    </row>
    <row r="572" spans="3:9" s="7" customFormat="1" x14ac:dyDescent="0.2">
      <c r="C572" s="39"/>
      <c r="D572" s="57"/>
      <c r="E572" s="15"/>
      <c r="G572" s="6"/>
      <c r="H572" s="8"/>
      <c r="I572" s="64"/>
    </row>
    <row r="573" spans="3:9" s="7" customFormat="1" x14ac:dyDescent="0.2">
      <c r="C573" s="39"/>
      <c r="D573" s="57"/>
      <c r="E573" s="15"/>
      <c r="G573" s="6"/>
      <c r="H573" s="8"/>
      <c r="I573" s="64"/>
    </row>
    <row r="574" spans="3:9" s="7" customFormat="1" x14ac:dyDescent="0.2">
      <c r="C574" s="39"/>
      <c r="D574" s="57"/>
      <c r="E574" s="15"/>
      <c r="G574" s="6"/>
      <c r="H574" s="8"/>
      <c r="I574" s="64"/>
    </row>
    <row r="575" spans="3:9" s="7" customFormat="1" x14ac:dyDescent="0.2">
      <c r="C575" s="39"/>
      <c r="D575" s="57"/>
      <c r="E575" s="15"/>
      <c r="G575" s="6"/>
      <c r="H575" s="8"/>
      <c r="I575" s="64"/>
    </row>
    <row r="576" spans="3:9" s="7" customFormat="1" x14ac:dyDescent="0.2">
      <c r="C576" s="39"/>
      <c r="D576" s="57"/>
      <c r="E576" s="15"/>
      <c r="G576" s="6"/>
      <c r="H576" s="8"/>
      <c r="I576" s="64"/>
    </row>
    <row r="577" spans="3:9" s="7" customFormat="1" x14ac:dyDescent="0.2">
      <c r="C577" s="39"/>
      <c r="D577" s="57"/>
      <c r="E577" s="15"/>
      <c r="G577" s="6"/>
      <c r="H577" s="8"/>
      <c r="I577" s="64"/>
    </row>
    <row r="578" spans="3:9" s="7" customFormat="1" x14ac:dyDescent="0.2">
      <c r="C578" s="39"/>
      <c r="D578" s="57"/>
      <c r="E578" s="15"/>
      <c r="G578" s="6"/>
      <c r="H578" s="8"/>
      <c r="I578" s="64"/>
    </row>
    <row r="579" spans="3:9" s="7" customFormat="1" x14ac:dyDescent="0.2">
      <c r="C579" s="39"/>
      <c r="D579" s="57"/>
      <c r="E579" s="15"/>
      <c r="G579" s="6"/>
      <c r="H579" s="8"/>
      <c r="I579" s="64"/>
    </row>
    <row r="580" spans="3:9" s="7" customFormat="1" x14ac:dyDescent="0.2">
      <c r="C580" s="39"/>
      <c r="D580" s="57"/>
      <c r="E580" s="15"/>
      <c r="G580" s="6"/>
      <c r="H580" s="8"/>
      <c r="I580" s="64"/>
    </row>
    <row r="581" spans="3:9" s="7" customFormat="1" x14ac:dyDescent="0.2">
      <c r="C581" s="39"/>
      <c r="D581" s="57"/>
      <c r="E581" s="15"/>
      <c r="G581" s="6"/>
      <c r="H581" s="8"/>
      <c r="I581" s="64"/>
    </row>
    <row r="582" spans="3:9" s="7" customFormat="1" x14ac:dyDescent="0.2">
      <c r="C582" s="39"/>
      <c r="D582" s="57"/>
      <c r="E582" s="15"/>
      <c r="G582" s="6"/>
      <c r="H582" s="8"/>
      <c r="I582" s="64"/>
    </row>
    <row r="583" spans="3:9" s="7" customFormat="1" x14ac:dyDescent="0.2">
      <c r="C583" s="39"/>
      <c r="D583" s="57"/>
      <c r="E583" s="15"/>
      <c r="G583" s="6"/>
      <c r="H583" s="8"/>
      <c r="I583" s="64"/>
    </row>
    <row r="584" spans="3:9" s="7" customFormat="1" x14ac:dyDescent="0.2">
      <c r="C584" s="39"/>
      <c r="D584" s="57"/>
      <c r="E584" s="15"/>
      <c r="G584" s="6"/>
      <c r="H584" s="8"/>
      <c r="I584" s="64"/>
    </row>
    <row r="585" spans="3:9" s="7" customFormat="1" x14ac:dyDescent="0.2">
      <c r="C585" s="39"/>
      <c r="D585" s="57"/>
      <c r="E585" s="15"/>
      <c r="G585" s="6"/>
      <c r="H585" s="8"/>
      <c r="I585" s="64"/>
    </row>
    <row r="586" spans="3:9" s="7" customFormat="1" x14ac:dyDescent="0.2">
      <c r="C586" s="39"/>
      <c r="D586" s="57"/>
      <c r="E586" s="15"/>
      <c r="G586" s="6"/>
      <c r="H586" s="8"/>
      <c r="I586" s="64"/>
    </row>
    <row r="587" spans="3:9" s="7" customFormat="1" x14ac:dyDescent="0.2">
      <c r="C587" s="39"/>
      <c r="D587" s="57"/>
      <c r="E587" s="15"/>
      <c r="G587" s="6"/>
      <c r="H587" s="8"/>
      <c r="I587" s="64"/>
    </row>
    <row r="588" spans="3:9" s="7" customFormat="1" x14ac:dyDescent="0.2">
      <c r="C588" s="39"/>
      <c r="D588" s="57"/>
      <c r="E588" s="15"/>
      <c r="G588" s="6"/>
      <c r="H588" s="8"/>
      <c r="I588" s="64"/>
    </row>
    <row r="589" spans="3:9" s="7" customFormat="1" x14ac:dyDescent="0.2">
      <c r="C589" s="39"/>
      <c r="D589" s="57"/>
      <c r="E589" s="15"/>
      <c r="G589" s="6"/>
      <c r="H589" s="8"/>
      <c r="I589" s="64"/>
    </row>
    <row r="590" spans="3:9" s="7" customFormat="1" x14ac:dyDescent="0.2">
      <c r="C590" s="39"/>
      <c r="D590" s="57"/>
      <c r="E590" s="15"/>
      <c r="G590" s="6"/>
      <c r="H590" s="8"/>
      <c r="I590" s="64"/>
    </row>
    <row r="591" spans="3:9" s="7" customFormat="1" x14ac:dyDescent="0.2">
      <c r="C591" s="39"/>
      <c r="D591" s="57"/>
      <c r="E591" s="15"/>
      <c r="G591" s="6"/>
      <c r="H591" s="8"/>
      <c r="I591" s="64"/>
    </row>
    <row r="592" spans="3:9" s="7" customFormat="1" x14ac:dyDescent="0.2">
      <c r="C592" s="39"/>
      <c r="D592" s="57"/>
      <c r="E592" s="15"/>
      <c r="G592" s="6"/>
      <c r="H592" s="8"/>
      <c r="I592" s="64"/>
    </row>
    <row r="593" spans="3:9" s="7" customFormat="1" x14ac:dyDescent="0.2">
      <c r="C593" s="39"/>
      <c r="D593" s="57"/>
      <c r="E593" s="15"/>
      <c r="G593" s="6"/>
      <c r="H593" s="8"/>
      <c r="I593" s="64"/>
    </row>
    <row r="594" spans="3:9" s="7" customFormat="1" x14ac:dyDescent="0.2">
      <c r="C594" s="39"/>
      <c r="D594" s="57"/>
      <c r="E594" s="15"/>
      <c r="G594" s="6"/>
      <c r="H594" s="8"/>
      <c r="I594" s="64"/>
    </row>
    <row r="595" spans="3:9" s="7" customFormat="1" x14ac:dyDescent="0.2">
      <c r="C595" s="39"/>
      <c r="D595" s="57"/>
      <c r="E595" s="15"/>
      <c r="G595" s="6"/>
      <c r="H595" s="8"/>
      <c r="I595" s="64"/>
    </row>
    <row r="596" spans="3:9" s="7" customFormat="1" x14ac:dyDescent="0.2">
      <c r="C596" s="39"/>
      <c r="D596" s="57"/>
      <c r="E596" s="15"/>
      <c r="G596" s="6"/>
      <c r="H596" s="8"/>
      <c r="I596" s="64"/>
    </row>
    <row r="597" spans="3:9" s="7" customFormat="1" x14ac:dyDescent="0.2">
      <c r="C597" s="39"/>
      <c r="D597" s="57"/>
      <c r="E597" s="15"/>
      <c r="G597" s="6"/>
      <c r="H597" s="8"/>
      <c r="I597" s="64"/>
    </row>
    <row r="598" spans="3:9" s="7" customFormat="1" x14ac:dyDescent="0.2">
      <c r="C598" s="39"/>
      <c r="D598" s="57"/>
      <c r="E598" s="15"/>
      <c r="G598" s="6"/>
      <c r="H598" s="8"/>
      <c r="I598" s="64"/>
    </row>
    <row r="599" spans="3:9" s="7" customFormat="1" x14ac:dyDescent="0.2">
      <c r="C599" s="39"/>
      <c r="D599" s="57"/>
      <c r="E599" s="15"/>
      <c r="G599" s="6"/>
      <c r="H599" s="8"/>
      <c r="I599" s="64"/>
    </row>
    <row r="600" spans="3:9" s="7" customFormat="1" x14ac:dyDescent="0.2">
      <c r="C600" s="39"/>
      <c r="D600" s="57"/>
      <c r="E600" s="15"/>
      <c r="G600" s="6"/>
      <c r="H600" s="8"/>
      <c r="I600" s="64"/>
    </row>
    <row r="601" spans="3:9" s="7" customFormat="1" x14ac:dyDescent="0.2">
      <c r="C601" s="39"/>
      <c r="D601" s="57"/>
      <c r="E601" s="15"/>
      <c r="G601" s="6"/>
      <c r="H601" s="8"/>
      <c r="I601" s="64"/>
    </row>
    <row r="602" spans="3:9" s="7" customFormat="1" x14ac:dyDescent="0.2">
      <c r="C602" s="39"/>
      <c r="D602" s="57"/>
      <c r="E602" s="15"/>
      <c r="G602" s="6"/>
      <c r="H602" s="8"/>
      <c r="I602" s="64"/>
    </row>
    <row r="603" spans="3:9" s="7" customFormat="1" x14ac:dyDescent="0.2">
      <c r="C603" s="39"/>
      <c r="D603" s="57"/>
      <c r="E603" s="15"/>
      <c r="G603" s="6"/>
      <c r="H603" s="8"/>
      <c r="I603" s="64"/>
    </row>
    <row r="604" spans="3:9" s="7" customFormat="1" x14ac:dyDescent="0.2">
      <c r="C604" s="39"/>
      <c r="D604" s="57"/>
      <c r="E604" s="15"/>
      <c r="G604" s="6"/>
      <c r="H604" s="8"/>
      <c r="I604" s="64"/>
    </row>
    <row r="605" spans="3:9" s="7" customFormat="1" x14ac:dyDescent="0.2">
      <c r="C605" s="39"/>
      <c r="D605" s="57"/>
      <c r="E605" s="15"/>
      <c r="G605" s="6"/>
      <c r="H605" s="8"/>
      <c r="I605" s="64"/>
    </row>
    <row r="606" spans="3:9" s="7" customFormat="1" x14ac:dyDescent="0.2">
      <c r="C606" s="39"/>
      <c r="D606" s="57"/>
      <c r="E606" s="15"/>
      <c r="G606" s="6"/>
      <c r="H606" s="8"/>
      <c r="I606" s="64"/>
    </row>
    <row r="607" spans="3:9" s="7" customFormat="1" x14ac:dyDescent="0.2">
      <c r="C607" s="39"/>
      <c r="D607" s="57"/>
      <c r="E607" s="15"/>
      <c r="G607" s="6"/>
      <c r="H607" s="8"/>
      <c r="I607" s="64"/>
    </row>
    <row r="608" spans="3:9" s="7" customFormat="1" x14ac:dyDescent="0.2">
      <c r="C608" s="39"/>
      <c r="D608" s="57"/>
      <c r="E608" s="15"/>
      <c r="G608" s="6"/>
      <c r="H608" s="8"/>
      <c r="I608" s="64"/>
    </row>
    <row r="609" spans="3:9" s="7" customFormat="1" x14ac:dyDescent="0.2">
      <c r="C609" s="39"/>
      <c r="D609" s="57"/>
      <c r="E609" s="15"/>
      <c r="G609" s="6"/>
      <c r="H609" s="8"/>
      <c r="I609" s="64"/>
    </row>
    <row r="610" spans="3:9" s="7" customFormat="1" x14ac:dyDescent="0.2">
      <c r="C610" s="39"/>
      <c r="D610" s="57"/>
      <c r="E610" s="15"/>
      <c r="G610" s="6"/>
      <c r="H610" s="8"/>
      <c r="I610" s="64"/>
    </row>
    <row r="611" spans="3:9" s="7" customFormat="1" x14ac:dyDescent="0.2">
      <c r="C611" s="39"/>
      <c r="D611" s="57"/>
      <c r="E611" s="15"/>
      <c r="G611" s="6"/>
      <c r="H611" s="8"/>
      <c r="I611" s="64"/>
    </row>
    <row r="612" spans="3:9" s="7" customFormat="1" x14ac:dyDescent="0.2">
      <c r="C612" s="39"/>
      <c r="D612" s="57"/>
      <c r="E612" s="15"/>
      <c r="G612" s="6"/>
      <c r="H612" s="8"/>
      <c r="I612" s="64"/>
    </row>
    <row r="613" spans="3:9" s="7" customFormat="1" x14ac:dyDescent="0.2">
      <c r="C613" s="39"/>
      <c r="D613" s="57"/>
      <c r="E613" s="15"/>
      <c r="G613" s="6"/>
      <c r="H613" s="8"/>
      <c r="I613" s="64"/>
    </row>
    <row r="614" spans="3:9" s="7" customFormat="1" x14ac:dyDescent="0.2">
      <c r="C614" s="39"/>
      <c r="D614" s="57"/>
      <c r="E614" s="15"/>
      <c r="G614" s="6"/>
      <c r="H614" s="8"/>
      <c r="I614" s="64"/>
    </row>
    <row r="615" spans="3:9" s="7" customFormat="1" x14ac:dyDescent="0.2">
      <c r="C615" s="39"/>
      <c r="D615" s="57"/>
      <c r="E615" s="15"/>
      <c r="G615" s="6"/>
      <c r="H615" s="8"/>
      <c r="I615" s="64"/>
    </row>
    <row r="616" spans="3:9" s="7" customFormat="1" x14ac:dyDescent="0.2">
      <c r="C616" s="39"/>
      <c r="D616" s="57"/>
      <c r="E616" s="15"/>
      <c r="G616" s="6"/>
      <c r="H616" s="8"/>
      <c r="I616" s="64"/>
    </row>
    <row r="617" spans="3:9" s="7" customFormat="1" x14ac:dyDescent="0.2">
      <c r="C617" s="39"/>
      <c r="D617" s="57"/>
      <c r="E617" s="15"/>
      <c r="G617" s="6"/>
      <c r="H617" s="8"/>
      <c r="I617" s="64"/>
    </row>
    <row r="618" spans="3:9" s="7" customFormat="1" x14ac:dyDescent="0.2">
      <c r="C618" s="39"/>
      <c r="D618" s="57"/>
      <c r="E618" s="15"/>
      <c r="G618" s="6"/>
      <c r="H618" s="8"/>
      <c r="I618" s="64"/>
    </row>
    <row r="619" spans="3:9" s="7" customFormat="1" x14ac:dyDescent="0.2">
      <c r="C619" s="39"/>
      <c r="D619" s="57"/>
      <c r="E619" s="15"/>
      <c r="G619" s="6"/>
      <c r="H619" s="8"/>
      <c r="I619" s="64"/>
    </row>
    <row r="620" spans="3:9" s="7" customFormat="1" x14ac:dyDescent="0.2">
      <c r="C620" s="39"/>
      <c r="D620" s="57"/>
      <c r="E620" s="15"/>
      <c r="G620" s="6"/>
      <c r="H620" s="8"/>
      <c r="I620" s="64"/>
    </row>
    <row r="621" spans="3:9" s="7" customFormat="1" x14ac:dyDescent="0.2">
      <c r="C621" s="39"/>
      <c r="D621" s="57"/>
      <c r="E621" s="15"/>
      <c r="G621" s="6"/>
      <c r="H621" s="8"/>
      <c r="I621" s="64"/>
    </row>
    <row r="622" spans="3:9" s="7" customFormat="1" x14ac:dyDescent="0.2">
      <c r="C622" s="39"/>
      <c r="D622" s="57"/>
      <c r="E622" s="15"/>
      <c r="G622" s="6"/>
      <c r="H622" s="8"/>
      <c r="I622" s="64"/>
    </row>
    <row r="623" spans="3:9" s="7" customFormat="1" x14ac:dyDescent="0.2">
      <c r="C623" s="39"/>
      <c r="D623" s="57"/>
      <c r="E623" s="15"/>
      <c r="G623" s="6"/>
      <c r="H623" s="8"/>
      <c r="I623" s="64"/>
    </row>
    <row r="624" spans="3:9" s="7" customFormat="1" x14ac:dyDescent="0.2">
      <c r="C624" s="39"/>
      <c r="D624" s="57"/>
      <c r="E624" s="15"/>
      <c r="G624" s="6"/>
      <c r="H624" s="8"/>
      <c r="I624" s="64"/>
    </row>
    <row r="625" spans="3:9" s="7" customFormat="1" x14ac:dyDescent="0.2">
      <c r="C625" s="39"/>
      <c r="D625" s="57"/>
      <c r="E625" s="15"/>
      <c r="G625" s="6"/>
      <c r="H625" s="8"/>
      <c r="I625" s="64"/>
    </row>
    <row r="626" spans="3:9" s="7" customFormat="1" x14ac:dyDescent="0.2">
      <c r="C626" s="39"/>
      <c r="D626" s="57"/>
      <c r="E626" s="15"/>
      <c r="G626" s="6"/>
      <c r="H626" s="8"/>
      <c r="I626" s="64"/>
    </row>
    <row r="627" spans="3:9" s="7" customFormat="1" x14ac:dyDescent="0.2">
      <c r="C627" s="39"/>
      <c r="D627" s="57"/>
      <c r="E627" s="15"/>
      <c r="G627" s="6"/>
      <c r="H627" s="8"/>
      <c r="I627" s="64"/>
    </row>
    <row r="628" spans="3:9" s="7" customFormat="1" x14ac:dyDescent="0.2">
      <c r="C628" s="39"/>
      <c r="D628" s="57"/>
      <c r="E628" s="15"/>
      <c r="G628" s="6"/>
      <c r="H628" s="8"/>
      <c r="I628" s="64"/>
    </row>
    <row r="629" spans="3:9" s="7" customFormat="1" x14ac:dyDescent="0.2">
      <c r="C629" s="39"/>
      <c r="D629" s="57"/>
      <c r="E629" s="15"/>
      <c r="G629" s="6"/>
      <c r="H629" s="8"/>
      <c r="I629" s="64"/>
    </row>
    <row r="630" spans="3:9" s="7" customFormat="1" x14ac:dyDescent="0.2">
      <c r="C630" s="39"/>
      <c r="D630" s="57"/>
      <c r="E630" s="15"/>
      <c r="G630" s="6"/>
      <c r="H630" s="8"/>
      <c r="I630" s="64"/>
    </row>
    <row r="631" spans="3:9" s="7" customFormat="1" x14ac:dyDescent="0.2">
      <c r="C631" s="39"/>
      <c r="D631" s="57"/>
      <c r="E631" s="15"/>
      <c r="G631" s="6"/>
      <c r="H631" s="8"/>
      <c r="I631" s="64"/>
    </row>
    <row r="632" spans="3:9" s="7" customFormat="1" x14ac:dyDescent="0.2">
      <c r="C632" s="39"/>
      <c r="D632" s="57"/>
      <c r="E632" s="15"/>
      <c r="G632" s="6"/>
      <c r="H632" s="8"/>
      <c r="I632" s="64"/>
    </row>
    <row r="633" spans="3:9" s="7" customFormat="1" x14ac:dyDescent="0.2">
      <c r="C633" s="39"/>
      <c r="D633" s="57"/>
      <c r="E633" s="15"/>
      <c r="G633" s="6"/>
      <c r="H633" s="8"/>
      <c r="I633" s="64"/>
    </row>
    <row r="634" spans="3:9" s="7" customFormat="1" x14ac:dyDescent="0.2">
      <c r="C634" s="39"/>
      <c r="D634" s="57"/>
      <c r="E634" s="15"/>
      <c r="G634" s="6"/>
      <c r="H634" s="8"/>
      <c r="I634" s="64"/>
    </row>
    <row r="635" spans="3:9" s="7" customFormat="1" x14ac:dyDescent="0.2">
      <c r="C635" s="39"/>
      <c r="D635" s="57"/>
      <c r="E635" s="15"/>
      <c r="G635" s="6"/>
      <c r="H635" s="8"/>
      <c r="I635" s="64"/>
    </row>
    <row r="636" spans="3:9" s="7" customFormat="1" x14ac:dyDescent="0.2">
      <c r="C636" s="39"/>
      <c r="D636" s="57"/>
      <c r="E636" s="15"/>
      <c r="G636" s="6"/>
      <c r="H636" s="8"/>
      <c r="I636" s="64"/>
    </row>
    <row r="637" spans="3:9" s="7" customFormat="1" x14ac:dyDescent="0.2">
      <c r="C637" s="39"/>
      <c r="D637" s="57"/>
      <c r="E637" s="15"/>
      <c r="G637" s="6"/>
      <c r="H637" s="8"/>
      <c r="I637" s="64"/>
    </row>
    <row r="638" spans="3:9" s="7" customFormat="1" x14ac:dyDescent="0.2">
      <c r="C638" s="39"/>
      <c r="D638" s="57"/>
      <c r="E638" s="15"/>
      <c r="G638" s="6"/>
      <c r="H638" s="8"/>
      <c r="I638" s="64"/>
    </row>
    <row r="639" spans="3:9" s="7" customFormat="1" x14ac:dyDescent="0.2">
      <c r="C639" s="39"/>
      <c r="D639" s="57"/>
      <c r="E639" s="15"/>
      <c r="G639" s="6"/>
      <c r="H639" s="8"/>
      <c r="I639" s="64"/>
    </row>
    <row r="640" spans="3:9" s="7" customFormat="1" x14ac:dyDescent="0.2">
      <c r="C640" s="39"/>
      <c r="D640" s="57"/>
      <c r="E640" s="15"/>
      <c r="G640" s="6"/>
      <c r="H640" s="8"/>
      <c r="I640" s="64"/>
    </row>
    <row r="641" spans="3:9" s="7" customFormat="1" x14ac:dyDescent="0.2">
      <c r="C641" s="39"/>
      <c r="D641" s="57"/>
      <c r="E641" s="15"/>
      <c r="G641" s="6"/>
      <c r="H641" s="8"/>
      <c r="I641" s="64"/>
    </row>
    <row r="642" spans="3:9" s="7" customFormat="1" x14ac:dyDescent="0.2">
      <c r="C642" s="39"/>
      <c r="D642" s="57"/>
      <c r="E642" s="15"/>
      <c r="G642" s="6"/>
      <c r="H642" s="8"/>
      <c r="I642" s="64"/>
    </row>
    <row r="643" spans="3:9" s="7" customFormat="1" x14ac:dyDescent="0.2">
      <c r="C643" s="39"/>
      <c r="D643" s="57"/>
      <c r="E643" s="15"/>
      <c r="G643" s="6"/>
      <c r="H643" s="8"/>
      <c r="I643" s="64"/>
    </row>
    <row r="644" spans="3:9" s="7" customFormat="1" x14ac:dyDescent="0.2">
      <c r="C644" s="39"/>
      <c r="D644" s="57"/>
      <c r="E644" s="15"/>
      <c r="G644" s="6"/>
      <c r="H644" s="8"/>
      <c r="I644" s="64"/>
    </row>
    <row r="645" spans="3:9" s="7" customFormat="1" x14ac:dyDescent="0.2">
      <c r="C645" s="39"/>
      <c r="D645" s="57"/>
      <c r="E645" s="15"/>
      <c r="G645" s="6"/>
      <c r="H645" s="8"/>
      <c r="I645" s="64"/>
    </row>
    <row r="646" spans="3:9" s="7" customFormat="1" x14ac:dyDescent="0.2">
      <c r="C646" s="39"/>
      <c r="D646" s="57"/>
      <c r="E646" s="15"/>
      <c r="G646" s="6"/>
      <c r="H646" s="8"/>
      <c r="I646" s="64"/>
    </row>
    <row r="647" spans="3:9" s="7" customFormat="1" x14ac:dyDescent="0.2">
      <c r="C647" s="39"/>
      <c r="D647" s="57"/>
      <c r="E647" s="15"/>
      <c r="G647" s="6"/>
      <c r="H647" s="8"/>
      <c r="I647" s="64"/>
    </row>
    <row r="648" spans="3:9" s="7" customFormat="1" x14ac:dyDescent="0.2">
      <c r="C648" s="39"/>
      <c r="D648" s="57"/>
      <c r="E648" s="15"/>
      <c r="G648" s="6"/>
      <c r="H648" s="8"/>
      <c r="I648" s="64"/>
    </row>
    <row r="649" spans="3:9" s="7" customFormat="1" x14ac:dyDescent="0.2">
      <c r="C649" s="39"/>
      <c r="D649" s="57"/>
      <c r="E649" s="15"/>
      <c r="G649" s="6"/>
      <c r="H649" s="8"/>
      <c r="I649" s="64"/>
    </row>
    <row r="650" spans="3:9" s="7" customFormat="1" x14ac:dyDescent="0.2">
      <c r="C650" s="39"/>
      <c r="D650" s="57"/>
      <c r="E650" s="15"/>
      <c r="G650" s="6"/>
      <c r="H650" s="8"/>
      <c r="I650" s="64"/>
    </row>
    <row r="651" spans="3:9" s="7" customFormat="1" x14ac:dyDescent="0.2">
      <c r="C651" s="39"/>
      <c r="D651" s="57"/>
      <c r="E651" s="15"/>
      <c r="G651" s="6"/>
      <c r="H651" s="8"/>
      <c r="I651" s="64"/>
    </row>
    <row r="652" spans="3:9" s="7" customFormat="1" x14ac:dyDescent="0.2">
      <c r="C652" s="39"/>
      <c r="D652" s="57"/>
      <c r="E652" s="15"/>
      <c r="G652" s="6"/>
      <c r="H652" s="8"/>
      <c r="I652" s="64"/>
    </row>
    <row r="653" spans="3:9" s="7" customFormat="1" x14ac:dyDescent="0.2">
      <c r="C653" s="39"/>
      <c r="D653" s="57"/>
      <c r="E653" s="15"/>
      <c r="G653" s="6"/>
      <c r="H653" s="8"/>
      <c r="I653" s="64"/>
    </row>
    <row r="654" spans="3:9" s="7" customFormat="1" x14ac:dyDescent="0.2">
      <c r="C654" s="39"/>
      <c r="D654" s="57"/>
      <c r="E654" s="15"/>
      <c r="G654" s="6"/>
      <c r="H654" s="8"/>
      <c r="I654" s="64"/>
    </row>
    <row r="655" spans="3:9" s="7" customFormat="1" x14ac:dyDescent="0.2">
      <c r="C655" s="39"/>
      <c r="D655" s="57"/>
      <c r="E655" s="15"/>
      <c r="G655" s="6"/>
      <c r="H655" s="8"/>
      <c r="I655" s="64"/>
    </row>
    <row r="656" spans="3:9" s="7" customFormat="1" x14ac:dyDescent="0.2">
      <c r="C656" s="39"/>
      <c r="D656" s="57"/>
      <c r="E656" s="15"/>
      <c r="G656" s="6"/>
      <c r="H656" s="8"/>
      <c r="I656" s="64"/>
    </row>
    <row r="657" spans="3:9" s="7" customFormat="1" x14ac:dyDescent="0.2">
      <c r="C657" s="39"/>
      <c r="D657" s="57"/>
      <c r="E657" s="15"/>
      <c r="G657" s="6"/>
      <c r="H657" s="8"/>
      <c r="I657" s="64"/>
    </row>
    <row r="658" spans="3:9" s="7" customFormat="1" x14ac:dyDescent="0.2">
      <c r="C658" s="39"/>
      <c r="D658" s="57"/>
      <c r="E658" s="15"/>
      <c r="G658" s="6"/>
      <c r="H658" s="8"/>
      <c r="I658" s="64"/>
    </row>
    <row r="659" spans="3:9" s="7" customFormat="1" x14ac:dyDescent="0.2">
      <c r="C659" s="39"/>
      <c r="D659" s="57"/>
      <c r="E659" s="15"/>
      <c r="G659" s="6"/>
      <c r="H659" s="8"/>
      <c r="I659" s="64"/>
    </row>
    <row r="660" spans="3:9" s="7" customFormat="1" x14ac:dyDescent="0.2">
      <c r="C660" s="39"/>
      <c r="D660" s="57"/>
      <c r="E660" s="15"/>
      <c r="G660" s="6"/>
      <c r="H660" s="8"/>
      <c r="I660" s="64"/>
    </row>
    <row r="661" spans="3:9" s="7" customFormat="1" x14ac:dyDescent="0.2">
      <c r="C661" s="39"/>
      <c r="D661" s="57"/>
      <c r="E661" s="15"/>
      <c r="G661" s="6"/>
      <c r="H661" s="8"/>
      <c r="I661" s="64"/>
    </row>
    <row r="662" spans="3:9" s="7" customFormat="1" x14ac:dyDescent="0.2">
      <c r="C662" s="39"/>
      <c r="D662" s="57"/>
      <c r="E662" s="15"/>
      <c r="G662" s="6"/>
      <c r="H662" s="8"/>
      <c r="I662" s="64"/>
    </row>
    <row r="663" spans="3:9" s="7" customFormat="1" x14ac:dyDescent="0.2">
      <c r="C663" s="39"/>
      <c r="D663" s="57"/>
      <c r="E663" s="15"/>
      <c r="G663" s="6"/>
      <c r="H663" s="8"/>
      <c r="I663" s="64"/>
    </row>
    <row r="664" spans="3:9" s="7" customFormat="1" x14ac:dyDescent="0.2">
      <c r="C664" s="39"/>
      <c r="D664" s="57"/>
      <c r="E664" s="15"/>
      <c r="G664" s="6"/>
      <c r="H664" s="8"/>
      <c r="I664" s="64"/>
    </row>
    <row r="665" spans="3:9" s="7" customFormat="1" x14ac:dyDescent="0.2">
      <c r="C665" s="39"/>
      <c r="D665" s="57"/>
      <c r="E665" s="15"/>
      <c r="G665" s="6"/>
      <c r="H665" s="8"/>
      <c r="I665" s="64"/>
    </row>
    <row r="666" spans="3:9" s="7" customFormat="1" x14ac:dyDescent="0.2">
      <c r="C666" s="39"/>
      <c r="D666" s="57"/>
      <c r="E666" s="15"/>
      <c r="G666" s="6"/>
      <c r="H666" s="8"/>
      <c r="I666" s="64"/>
    </row>
    <row r="667" spans="3:9" s="7" customFormat="1" x14ac:dyDescent="0.2">
      <c r="C667" s="39"/>
      <c r="D667" s="57"/>
      <c r="E667" s="15"/>
      <c r="G667" s="6"/>
      <c r="H667" s="8"/>
      <c r="I667" s="64"/>
    </row>
    <row r="668" spans="3:9" s="7" customFormat="1" x14ac:dyDescent="0.2">
      <c r="C668" s="39"/>
      <c r="D668" s="57"/>
      <c r="E668" s="15"/>
      <c r="G668" s="6"/>
      <c r="H668" s="8"/>
      <c r="I668" s="64"/>
    </row>
    <row r="669" spans="3:9" s="7" customFormat="1" x14ac:dyDescent="0.2">
      <c r="C669" s="39"/>
      <c r="D669" s="57"/>
      <c r="E669" s="15"/>
      <c r="G669" s="6"/>
      <c r="H669" s="8"/>
      <c r="I669" s="64"/>
    </row>
    <row r="670" spans="3:9" s="7" customFormat="1" x14ac:dyDescent="0.2">
      <c r="C670" s="39"/>
      <c r="D670" s="57"/>
      <c r="E670" s="15"/>
      <c r="G670" s="6"/>
      <c r="H670" s="8"/>
      <c r="I670" s="64"/>
    </row>
    <row r="671" spans="3:9" s="7" customFormat="1" x14ac:dyDescent="0.2">
      <c r="C671" s="39"/>
      <c r="D671" s="57"/>
      <c r="E671" s="15"/>
      <c r="G671" s="6"/>
      <c r="H671" s="8"/>
      <c r="I671" s="64"/>
    </row>
    <row r="672" spans="3:9" s="7" customFormat="1" x14ac:dyDescent="0.2">
      <c r="C672" s="39"/>
      <c r="D672" s="57"/>
      <c r="E672" s="15"/>
      <c r="G672" s="6"/>
      <c r="H672" s="8"/>
      <c r="I672" s="64"/>
    </row>
    <row r="673" spans="3:9" s="7" customFormat="1" x14ac:dyDescent="0.2">
      <c r="C673" s="39"/>
      <c r="D673" s="57"/>
      <c r="E673" s="15"/>
      <c r="G673" s="6"/>
      <c r="H673" s="8"/>
      <c r="I673" s="64"/>
    </row>
    <row r="674" spans="3:9" s="7" customFormat="1" x14ac:dyDescent="0.2">
      <c r="C674" s="39"/>
      <c r="D674" s="57"/>
      <c r="E674" s="15"/>
      <c r="G674" s="6"/>
      <c r="H674" s="8"/>
      <c r="I674" s="64"/>
    </row>
    <row r="675" spans="3:9" s="7" customFormat="1" x14ac:dyDescent="0.2">
      <c r="C675" s="39"/>
      <c r="D675" s="57"/>
      <c r="E675" s="15"/>
      <c r="G675" s="6"/>
      <c r="H675" s="8"/>
      <c r="I675" s="64"/>
    </row>
    <row r="676" spans="3:9" s="7" customFormat="1" x14ac:dyDescent="0.2">
      <c r="C676" s="39"/>
      <c r="D676" s="57"/>
      <c r="E676" s="15"/>
      <c r="G676" s="6"/>
      <c r="H676" s="8"/>
      <c r="I676" s="64"/>
    </row>
    <row r="677" spans="3:9" s="7" customFormat="1" x14ac:dyDescent="0.2">
      <c r="C677" s="39"/>
      <c r="D677" s="57"/>
      <c r="E677" s="15"/>
      <c r="G677" s="6"/>
      <c r="H677" s="8"/>
      <c r="I677" s="64"/>
    </row>
    <row r="678" spans="3:9" s="7" customFormat="1" x14ac:dyDescent="0.2">
      <c r="C678" s="39"/>
      <c r="D678" s="57"/>
      <c r="E678" s="15"/>
      <c r="G678" s="6"/>
      <c r="H678" s="8"/>
      <c r="I678" s="64"/>
    </row>
    <row r="679" spans="3:9" s="7" customFormat="1" x14ac:dyDescent="0.2">
      <c r="C679" s="39"/>
      <c r="D679" s="57"/>
      <c r="E679" s="15"/>
      <c r="G679" s="6"/>
      <c r="H679" s="8"/>
      <c r="I679" s="64"/>
    </row>
    <row r="680" spans="3:9" s="7" customFormat="1" x14ac:dyDescent="0.2">
      <c r="C680" s="39"/>
      <c r="D680" s="57"/>
      <c r="E680" s="15"/>
      <c r="G680" s="6"/>
      <c r="H680" s="8"/>
      <c r="I680" s="64"/>
    </row>
    <row r="681" spans="3:9" s="7" customFormat="1" x14ac:dyDescent="0.2">
      <c r="C681" s="39"/>
      <c r="D681" s="57"/>
      <c r="E681" s="15"/>
      <c r="G681" s="6"/>
      <c r="H681" s="8"/>
      <c r="I681" s="64"/>
    </row>
    <row r="682" spans="3:9" s="7" customFormat="1" x14ac:dyDescent="0.2">
      <c r="C682" s="39"/>
      <c r="D682" s="57"/>
      <c r="E682" s="15"/>
      <c r="G682" s="6"/>
      <c r="H682" s="8"/>
      <c r="I682" s="64"/>
    </row>
    <row r="683" spans="3:9" s="7" customFormat="1" x14ac:dyDescent="0.2">
      <c r="C683" s="39"/>
      <c r="D683" s="57"/>
      <c r="E683" s="15"/>
      <c r="G683" s="6"/>
      <c r="H683" s="8"/>
      <c r="I683" s="64"/>
    </row>
    <row r="684" spans="3:9" s="7" customFormat="1" x14ac:dyDescent="0.2">
      <c r="C684" s="39"/>
      <c r="D684" s="57"/>
      <c r="E684" s="15"/>
      <c r="G684" s="6"/>
      <c r="H684" s="8"/>
      <c r="I684" s="64"/>
    </row>
    <row r="685" spans="3:9" s="7" customFormat="1" x14ac:dyDescent="0.2">
      <c r="C685" s="39"/>
      <c r="D685" s="57"/>
      <c r="E685" s="15"/>
      <c r="G685" s="6"/>
      <c r="H685" s="8"/>
      <c r="I685" s="64"/>
    </row>
    <row r="686" spans="3:9" s="7" customFormat="1" x14ac:dyDescent="0.2">
      <c r="C686" s="39"/>
      <c r="D686" s="57"/>
      <c r="E686" s="15"/>
      <c r="G686" s="6"/>
      <c r="H686" s="8"/>
      <c r="I686" s="64"/>
    </row>
    <row r="687" spans="3:9" s="7" customFormat="1" x14ac:dyDescent="0.2">
      <c r="C687" s="39"/>
      <c r="D687" s="57"/>
      <c r="E687" s="15"/>
      <c r="G687" s="6"/>
      <c r="H687" s="8"/>
      <c r="I687" s="64"/>
    </row>
    <row r="688" spans="3:9" s="7" customFormat="1" x14ac:dyDescent="0.2">
      <c r="C688" s="39"/>
      <c r="D688" s="57"/>
      <c r="E688" s="15"/>
      <c r="G688" s="6"/>
      <c r="H688" s="8"/>
      <c r="I688" s="64"/>
    </row>
    <row r="689" spans="3:9" s="7" customFormat="1" x14ac:dyDescent="0.2">
      <c r="C689" s="39"/>
      <c r="D689" s="57"/>
      <c r="E689" s="15"/>
      <c r="G689" s="6"/>
      <c r="H689" s="8"/>
      <c r="I689" s="64"/>
    </row>
    <row r="690" spans="3:9" s="7" customFormat="1" x14ac:dyDescent="0.2">
      <c r="C690" s="39"/>
      <c r="D690" s="57"/>
      <c r="E690" s="15"/>
      <c r="G690" s="6"/>
      <c r="H690" s="8"/>
      <c r="I690" s="64"/>
    </row>
    <row r="691" spans="3:9" s="7" customFormat="1" x14ac:dyDescent="0.2">
      <c r="C691" s="39"/>
      <c r="D691" s="57"/>
      <c r="E691" s="15"/>
      <c r="G691" s="6"/>
      <c r="H691" s="8"/>
      <c r="I691" s="64"/>
    </row>
    <row r="692" spans="3:9" s="7" customFormat="1" x14ac:dyDescent="0.2">
      <c r="C692" s="39"/>
      <c r="D692" s="57"/>
      <c r="E692" s="15"/>
      <c r="G692" s="6"/>
      <c r="H692" s="8"/>
      <c r="I692" s="64"/>
    </row>
    <row r="693" spans="3:9" s="7" customFormat="1" x14ac:dyDescent="0.2">
      <c r="C693" s="39"/>
      <c r="D693" s="57"/>
      <c r="E693" s="15"/>
      <c r="G693" s="6"/>
      <c r="H693" s="8"/>
      <c r="I693" s="64"/>
    </row>
    <row r="694" spans="3:9" s="7" customFormat="1" x14ac:dyDescent="0.2">
      <c r="C694" s="39"/>
      <c r="D694" s="57"/>
      <c r="E694" s="15"/>
      <c r="G694" s="6"/>
      <c r="H694" s="8"/>
      <c r="I694" s="64"/>
    </row>
    <row r="695" spans="3:9" s="7" customFormat="1" x14ac:dyDescent="0.2">
      <c r="C695" s="39"/>
      <c r="D695" s="57"/>
      <c r="E695" s="15"/>
      <c r="G695" s="6"/>
      <c r="H695" s="8"/>
      <c r="I695" s="64"/>
    </row>
    <row r="696" spans="3:9" s="7" customFormat="1" x14ac:dyDescent="0.2">
      <c r="C696" s="39"/>
      <c r="D696" s="57"/>
      <c r="E696" s="15"/>
      <c r="G696" s="6"/>
      <c r="H696" s="8"/>
      <c r="I696" s="64"/>
    </row>
    <row r="697" spans="3:9" s="7" customFormat="1" x14ac:dyDescent="0.2">
      <c r="C697" s="39"/>
      <c r="D697" s="57"/>
      <c r="E697" s="15"/>
      <c r="G697" s="6"/>
      <c r="H697" s="8"/>
      <c r="I697" s="64"/>
    </row>
    <row r="698" spans="3:9" s="7" customFormat="1" x14ac:dyDescent="0.2">
      <c r="C698" s="39"/>
      <c r="D698" s="57"/>
      <c r="E698" s="15"/>
      <c r="G698" s="6"/>
      <c r="H698" s="8"/>
      <c r="I698" s="64"/>
    </row>
    <row r="699" spans="3:9" s="7" customFormat="1" x14ac:dyDescent="0.2">
      <c r="C699" s="39"/>
      <c r="D699" s="57"/>
      <c r="E699" s="15"/>
      <c r="G699" s="6"/>
      <c r="H699" s="8"/>
      <c r="I699" s="64"/>
    </row>
    <row r="700" spans="3:9" s="7" customFormat="1" x14ac:dyDescent="0.2">
      <c r="C700" s="39"/>
      <c r="D700" s="57"/>
      <c r="E700" s="15"/>
      <c r="G700" s="6"/>
      <c r="H700" s="8"/>
      <c r="I700" s="64"/>
    </row>
    <row r="701" spans="3:9" s="7" customFormat="1" x14ac:dyDescent="0.2">
      <c r="C701" s="39"/>
      <c r="D701" s="57"/>
      <c r="E701" s="15"/>
      <c r="G701" s="6"/>
      <c r="H701" s="8"/>
      <c r="I701" s="64"/>
    </row>
    <row r="702" spans="3:9" s="7" customFormat="1" x14ac:dyDescent="0.2">
      <c r="C702" s="39"/>
      <c r="D702" s="57"/>
      <c r="E702" s="15"/>
      <c r="G702" s="6"/>
      <c r="H702" s="8"/>
      <c r="I702" s="64"/>
    </row>
    <row r="703" spans="3:9" s="7" customFormat="1" x14ac:dyDescent="0.2">
      <c r="C703" s="39"/>
      <c r="D703" s="57"/>
      <c r="E703" s="15"/>
      <c r="G703" s="6"/>
      <c r="H703" s="8"/>
      <c r="I703" s="64"/>
    </row>
    <row r="704" spans="3:9" s="7" customFormat="1" x14ac:dyDescent="0.2">
      <c r="C704" s="39"/>
      <c r="D704" s="57"/>
      <c r="E704" s="15"/>
      <c r="G704" s="6"/>
      <c r="H704" s="8"/>
      <c r="I704" s="64"/>
    </row>
    <row r="705" spans="3:9" s="7" customFormat="1" x14ac:dyDescent="0.2">
      <c r="C705" s="39"/>
      <c r="D705" s="57"/>
      <c r="E705" s="15"/>
      <c r="G705" s="6"/>
      <c r="H705" s="8"/>
      <c r="I705" s="64"/>
    </row>
    <row r="706" spans="3:9" s="7" customFormat="1" x14ac:dyDescent="0.2">
      <c r="C706" s="39"/>
      <c r="D706" s="57"/>
      <c r="E706" s="15"/>
      <c r="G706" s="6"/>
      <c r="H706" s="8"/>
      <c r="I706" s="64"/>
    </row>
    <row r="707" spans="3:9" s="7" customFormat="1" x14ac:dyDescent="0.2">
      <c r="C707" s="39"/>
      <c r="D707" s="57"/>
      <c r="E707" s="15"/>
      <c r="G707" s="6"/>
      <c r="H707" s="8"/>
      <c r="I707" s="64"/>
    </row>
    <row r="708" spans="3:9" s="7" customFormat="1" x14ac:dyDescent="0.2">
      <c r="C708" s="39"/>
      <c r="D708" s="57"/>
      <c r="E708" s="15"/>
      <c r="G708" s="6"/>
      <c r="H708" s="8"/>
      <c r="I708" s="64"/>
    </row>
    <row r="709" spans="3:9" s="7" customFormat="1" x14ac:dyDescent="0.2">
      <c r="C709" s="39"/>
      <c r="D709" s="57"/>
      <c r="E709" s="15"/>
      <c r="G709" s="6"/>
      <c r="H709" s="8"/>
      <c r="I709" s="64"/>
    </row>
    <row r="710" spans="3:9" s="7" customFormat="1" x14ac:dyDescent="0.2">
      <c r="C710" s="39"/>
      <c r="D710" s="57"/>
      <c r="E710" s="15"/>
      <c r="G710" s="6"/>
      <c r="H710" s="8"/>
      <c r="I710" s="64"/>
    </row>
    <row r="711" spans="3:9" s="7" customFormat="1" x14ac:dyDescent="0.2">
      <c r="C711" s="39"/>
      <c r="D711" s="57"/>
      <c r="E711" s="15"/>
      <c r="G711" s="6"/>
      <c r="H711" s="8"/>
      <c r="I711" s="64"/>
    </row>
    <row r="712" spans="3:9" s="7" customFormat="1" x14ac:dyDescent="0.2">
      <c r="C712" s="39"/>
      <c r="D712" s="57"/>
      <c r="E712" s="15"/>
      <c r="G712" s="6"/>
      <c r="H712" s="8"/>
      <c r="I712" s="64"/>
    </row>
    <row r="713" spans="3:9" s="7" customFormat="1" x14ac:dyDescent="0.2">
      <c r="C713" s="39"/>
      <c r="D713" s="57"/>
      <c r="E713" s="15"/>
      <c r="G713" s="6"/>
      <c r="H713" s="8"/>
      <c r="I713" s="64"/>
    </row>
    <row r="714" spans="3:9" s="7" customFormat="1" x14ac:dyDescent="0.2">
      <c r="C714" s="39"/>
      <c r="D714" s="57"/>
      <c r="E714" s="15"/>
      <c r="G714" s="6"/>
      <c r="H714" s="8"/>
      <c r="I714" s="64"/>
    </row>
    <row r="715" spans="3:9" s="7" customFormat="1" x14ac:dyDescent="0.2">
      <c r="C715" s="39"/>
      <c r="D715" s="57"/>
      <c r="E715" s="15"/>
      <c r="G715" s="6"/>
      <c r="H715" s="8"/>
      <c r="I715" s="64"/>
    </row>
    <row r="716" spans="3:9" s="7" customFormat="1" x14ac:dyDescent="0.2">
      <c r="C716" s="39"/>
      <c r="D716" s="57"/>
      <c r="E716" s="15"/>
      <c r="G716" s="6"/>
      <c r="H716" s="8"/>
      <c r="I716" s="64"/>
    </row>
    <row r="717" spans="3:9" s="7" customFormat="1" x14ac:dyDescent="0.2">
      <c r="C717" s="39"/>
      <c r="D717" s="57"/>
      <c r="E717" s="15"/>
      <c r="G717" s="6"/>
      <c r="H717" s="8"/>
      <c r="I717" s="64"/>
    </row>
    <row r="718" spans="3:9" s="7" customFormat="1" x14ac:dyDescent="0.2">
      <c r="C718" s="39"/>
      <c r="D718" s="57"/>
      <c r="E718" s="15"/>
      <c r="G718" s="6"/>
      <c r="H718" s="8"/>
      <c r="I718" s="64"/>
    </row>
    <row r="719" spans="3:9" s="7" customFormat="1" x14ac:dyDescent="0.2">
      <c r="C719" s="39"/>
      <c r="D719" s="57"/>
      <c r="E719" s="15"/>
      <c r="G719" s="6"/>
      <c r="H719" s="8"/>
      <c r="I719" s="64"/>
    </row>
    <row r="720" spans="3:9" s="7" customFormat="1" x14ac:dyDescent="0.2">
      <c r="C720" s="39"/>
      <c r="D720" s="57"/>
      <c r="E720" s="15"/>
      <c r="G720" s="6"/>
      <c r="H720" s="8"/>
      <c r="I720" s="64"/>
    </row>
    <row r="721" spans="3:9" s="7" customFormat="1" x14ac:dyDescent="0.2">
      <c r="C721" s="39"/>
      <c r="D721" s="57"/>
      <c r="E721" s="15"/>
      <c r="G721" s="6"/>
      <c r="H721" s="8"/>
      <c r="I721" s="64"/>
    </row>
    <row r="722" spans="3:9" s="7" customFormat="1" x14ac:dyDescent="0.2">
      <c r="C722" s="39"/>
      <c r="D722" s="57"/>
      <c r="E722" s="15"/>
      <c r="G722" s="6"/>
      <c r="H722" s="8"/>
      <c r="I722" s="64"/>
    </row>
    <row r="723" spans="3:9" s="7" customFormat="1" x14ac:dyDescent="0.2">
      <c r="C723" s="39"/>
      <c r="D723" s="57"/>
      <c r="E723" s="15"/>
      <c r="G723" s="6"/>
      <c r="H723" s="8"/>
      <c r="I723" s="64"/>
    </row>
    <row r="724" spans="3:9" s="7" customFormat="1" x14ac:dyDescent="0.2">
      <c r="C724" s="39"/>
      <c r="D724" s="57"/>
      <c r="E724" s="15"/>
      <c r="G724" s="6"/>
      <c r="H724" s="8"/>
      <c r="I724" s="64"/>
    </row>
    <row r="725" spans="3:9" s="7" customFormat="1" x14ac:dyDescent="0.2">
      <c r="C725" s="39"/>
      <c r="D725" s="57"/>
      <c r="E725" s="15"/>
      <c r="G725" s="6"/>
      <c r="H725" s="8"/>
      <c r="I725" s="64"/>
    </row>
    <row r="726" spans="3:9" s="7" customFormat="1" x14ac:dyDescent="0.2">
      <c r="C726" s="39"/>
      <c r="D726" s="57"/>
      <c r="E726" s="15"/>
      <c r="G726" s="6"/>
      <c r="H726" s="8"/>
      <c r="I726" s="64"/>
    </row>
    <row r="727" spans="3:9" s="7" customFormat="1" x14ac:dyDescent="0.2">
      <c r="C727" s="39"/>
      <c r="D727" s="57"/>
      <c r="E727" s="15"/>
      <c r="G727" s="6"/>
      <c r="H727" s="8"/>
      <c r="I727" s="64"/>
    </row>
    <row r="728" spans="3:9" s="7" customFormat="1" x14ac:dyDescent="0.2">
      <c r="C728" s="39"/>
      <c r="D728" s="57"/>
      <c r="E728" s="15"/>
      <c r="G728" s="6"/>
      <c r="H728" s="8"/>
      <c r="I728" s="64"/>
    </row>
    <row r="729" spans="3:9" s="7" customFormat="1" x14ac:dyDescent="0.2">
      <c r="C729" s="39"/>
      <c r="D729" s="57"/>
      <c r="E729" s="15"/>
      <c r="G729" s="6"/>
      <c r="H729" s="8"/>
      <c r="I729" s="64"/>
    </row>
    <row r="730" spans="3:9" s="7" customFormat="1" x14ac:dyDescent="0.2">
      <c r="C730" s="39"/>
      <c r="D730" s="57"/>
      <c r="E730" s="15"/>
      <c r="G730" s="6"/>
      <c r="H730" s="8"/>
      <c r="I730" s="64"/>
    </row>
    <row r="731" spans="3:9" s="7" customFormat="1" x14ac:dyDescent="0.2">
      <c r="C731" s="39"/>
      <c r="D731" s="57"/>
      <c r="E731" s="15"/>
      <c r="G731" s="6"/>
      <c r="H731" s="8"/>
      <c r="I731" s="64"/>
    </row>
    <row r="732" spans="3:9" s="7" customFormat="1" x14ac:dyDescent="0.2">
      <c r="C732" s="39"/>
      <c r="D732" s="57"/>
      <c r="E732" s="15"/>
      <c r="G732" s="6"/>
      <c r="H732" s="8"/>
      <c r="I732" s="64"/>
    </row>
    <row r="733" spans="3:9" s="7" customFormat="1" x14ac:dyDescent="0.2">
      <c r="C733" s="39"/>
      <c r="D733" s="57"/>
      <c r="E733" s="15"/>
      <c r="G733" s="6"/>
      <c r="H733" s="8"/>
      <c r="I733" s="64"/>
    </row>
    <row r="734" spans="3:9" s="7" customFormat="1" x14ac:dyDescent="0.2">
      <c r="C734" s="39"/>
      <c r="D734" s="57"/>
      <c r="E734" s="15"/>
      <c r="G734" s="6"/>
      <c r="H734" s="8"/>
      <c r="I734" s="64"/>
    </row>
    <row r="735" spans="3:9" s="7" customFormat="1" x14ac:dyDescent="0.2">
      <c r="C735" s="39"/>
      <c r="D735" s="57"/>
      <c r="E735" s="15"/>
      <c r="G735" s="6"/>
      <c r="H735" s="8"/>
      <c r="I735" s="64"/>
    </row>
    <row r="736" spans="3:9" s="7" customFormat="1" x14ac:dyDescent="0.2">
      <c r="C736" s="39"/>
      <c r="D736" s="57"/>
      <c r="E736" s="15"/>
      <c r="G736" s="6"/>
      <c r="H736" s="8"/>
      <c r="I736" s="64"/>
    </row>
    <row r="737" spans="3:9" s="7" customFormat="1" x14ac:dyDescent="0.2">
      <c r="C737" s="39"/>
      <c r="D737" s="57"/>
      <c r="E737" s="15"/>
      <c r="G737" s="6"/>
      <c r="H737" s="8"/>
      <c r="I737" s="64"/>
    </row>
    <row r="738" spans="3:9" s="7" customFormat="1" x14ac:dyDescent="0.2">
      <c r="C738" s="39"/>
      <c r="D738" s="57"/>
      <c r="E738" s="15"/>
      <c r="G738" s="6"/>
      <c r="H738" s="8"/>
      <c r="I738" s="64"/>
    </row>
    <row r="739" spans="3:9" s="7" customFormat="1" x14ac:dyDescent="0.2">
      <c r="C739" s="39"/>
      <c r="D739" s="57"/>
      <c r="E739" s="15"/>
      <c r="G739" s="6"/>
      <c r="H739" s="8"/>
      <c r="I739" s="64"/>
    </row>
    <row r="740" spans="3:9" s="7" customFormat="1" x14ac:dyDescent="0.2">
      <c r="C740" s="39"/>
      <c r="D740" s="57"/>
      <c r="E740" s="15"/>
      <c r="G740" s="6"/>
      <c r="H740" s="8"/>
      <c r="I740" s="64"/>
    </row>
    <row r="741" spans="3:9" s="7" customFormat="1" x14ac:dyDescent="0.2">
      <c r="C741" s="39"/>
      <c r="D741" s="57"/>
      <c r="E741" s="15"/>
      <c r="G741" s="6"/>
      <c r="H741" s="8"/>
      <c r="I741" s="64"/>
    </row>
    <row r="742" spans="3:9" s="7" customFormat="1" x14ac:dyDescent="0.2">
      <c r="C742" s="39"/>
      <c r="D742" s="57"/>
      <c r="E742" s="15"/>
      <c r="G742" s="6"/>
      <c r="H742" s="8"/>
      <c r="I742" s="64"/>
    </row>
    <row r="743" spans="3:9" s="7" customFormat="1" x14ac:dyDescent="0.2">
      <c r="C743" s="39"/>
      <c r="D743" s="57"/>
      <c r="E743" s="15"/>
      <c r="G743" s="6"/>
      <c r="H743" s="8"/>
      <c r="I743" s="64"/>
    </row>
    <row r="744" spans="3:9" s="7" customFormat="1" x14ac:dyDescent="0.2">
      <c r="C744" s="39"/>
      <c r="D744" s="57"/>
      <c r="E744" s="15"/>
      <c r="G744" s="6"/>
      <c r="H744" s="8"/>
      <c r="I744" s="64"/>
    </row>
    <row r="745" spans="3:9" s="7" customFormat="1" x14ac:dyDescent="0.2">
      <c r="C745" s="39"/>
      <c r="D745" s="57"/>
      <c r="E745" s="15"/>
      <c r="G745" s="6"/>
      <c r="H745" s="8"/>
      <c r="I745" s="64"/>
    </row>
    <row r="746" spans="3:9" s="7" customFormat="1" x14ac:dyDescent="0.2">
      <c r="C746" s="39"/>
      <c r="D746" s="57"/>
      <c r="E746" s="15"/>
      <c r="G746" s="6"/>
      <c r="H746" s="8"/>
      <c r="I746" s="64"/>
    </row>
    <row r="747" spans="3:9" s="7" customFormat="1" x14ac:dyDescent="0.2">
      <c r="C747" s="39"/>
      <c r="D747" s="57"/>
      <c r="E747" s="15"/>
      <c r="G747" s="6"/>
      <c r="H747" s="8"/>
      <c r="I747" s="64"/>
    </row>
    <row r="748" spans="3:9" s="7" customFormat="1" x14ac:dyDescent="0.2">
      <c r="C748" s="39"/>
      <c r="D748" s="57"/>
      <c r="E748" s="15"/>
      <c r="G748" s="6"/>
      <c r="H748" s="8"/>
      <c r="I748" s="64"/>
    </row>
    <row r="749" spans="3:9" s="7" customFormat="1" x14ac:dyDescent="0.2">
      <c r="C749" s="39"/>
      <c r="D749" s="57"/>
      <c r="E749" s="15"/>
      <c r="G749" s="6"/>
      <c r="H749" s="8"/>
      <c r="I749" s="64"/>
    </row>
    <row r="750" spans="3:9" s="7" customFormat="1" x14ac:dyDescent="0.2">
      <c r="C750" s="39"/>
      <c r="D750" s="57"/>
      <c r="E750" s="15"/>
      <c r="G750" s="6"/>
      <c r="H750" s="8"/>
      <c r="I750" s="64"/>
    </row>
    <row r="751" spans="3:9" s="7" customFormat="1" x14ac:dyDescent="0.2">
      <c r="C751" s="39"/>
      <c r="D751" s="57"/>
      <c r="E751" s="15"/>
      <c r="G751" s="6"/>
      <c r="H751" s="8"/>
      <c r="I751" s="64"/>
    </row>
    <row r="752" spans="3:9" s="7" customFormat="1" x14ac:dyDescent="0.2">
      <c r="C752" s="39"/>
      <c r="D752" s="57"/>
      <c r="E752" s="15"/>
      <c r="G752" s="6"/>
      <c r="H752" s="8"/>
      <c r="I752" s="64"/>
    </row>
    <row r="753" spans="3:9" s="7" customFormat="1" x14ac:dyDescent="0.2">
      <c r="C753" s="39"/>
      <c r="D753" s="57"/>
      <c r="E753" s="15"/>
      <c r="G753" s="6"/>
      <c r="H753" s="8"/>
      <c r="I753" s="64"/>
    </row>
    <row r="754" spans="3:9" s="7" customFormat="1" x14ac:dyDescent="0.2">
      <c r="C754" s="39"/>
      <c r="D754" s="57"/>
      <c r="E754" s="15"/>
      <c r="G754" s="6"/>
      <c r="H754" s="8"/>
      <c r="I754" s="64"/>
    </row>
    <row r="755" spans="3:9" s="7" customFormat="1" x14ac:dyDescent="0.2">
      <c r="C755" s="39"/>
      <c r="D755" s="57"/>
      <c r="E755" s="15"/>
      <c r="G755" s="6"/>
      <c r="H755" s="8"/>
      <c r="I755" s="64"/>
    </row>
    <row r="756" spans="3:9" s="7" customFormat="1" x14ac:dyDescent="0.2">
      <c r="C756" s="39"/>
      <c r="D756" s="57"/>
      <c r="E756" s="15"/>
      <c r="G756" s="6"/>
      <c r="H756" s="8"/>
      <c r="I756" s="64"/>
    </row>
    <row r="757" spans="3:9" s="7" customFormat="1" x14ac:dyDescent="0.2">
      <c r="C757" s="39"/>
      <c r="D757" s="57"/>
      <c r="E757" s="15"/>
      <c r="G757" s="6"/>
      <c r="H757" s="8"/>
      <c r="I757" s="64"/>
    </row>
    <row r="758" spans="3:9" s="7" customFormat="1" x14ac:dyDescent="0.2">
      <c r="C758" s="39"/>
      <c r="D758" s="57"/>
      <c r="E758" s="15"/>
      <c r="G758" s="6"/>
      <c r="H758" s="8"/>
      <c r="I758" s="64"/>
    </row>
    <row r="759" spans="3:9" s="7" customFormat="1" x14ac:dyDescent="0.2">
      <c r="C759" s="39"/>
      <c r="D759" s="57"/>
      <c r="E759" s="15"/>
      <c r="G759" s="6"/>
      <c r="H759" s="8"/>
      <c r="I759" s="64"/>
    </row>
    <row r="760" spans="3:9" s="7" customFormat="1" x14ac:dyDescent="0.2">
      <c r="C760" s="39"/>
      <c r="D760" s="57"/>
      <c r="E760" s="15"/>
      <c r="G760" s="6"/>
      <c r="H760" s="8"/>
      <c r="I760" s="64"/>
    </row>
    <row r="761" spans="3:9" s="7" customFormat="1" x14ac:dyDescent="0.2">
      <c r="C761" s="39"/>
      <c r="D761" s="57"/>
      <c r="E761" s="15"/>
      <c r="G761" s="6"/>
      <c r="H761" s="8"/>
      <c r="I761" s="64"/>
    </row>
    <row r="762" spans="3:9" s="7" customFormat="1" x14ac:dyDescent="0.2">
      <c r="C762" s="39"/>
      <c r="D762" s="57"/>
      <c r="E762" s="15"/>
      <c r="G762" s="6"/>
      <c r="H762" s="8"/>
      <c r="I762" s="64"/>
    </row>
    <row r="763" spans="3:9" s="7" customFormat="1" x14ac:dyDescent="0.2">
      <c r="C763" s="39"/>
      <c r="D763" s="57"/>
      <c r="E763" s="15"/>
      <c r="G763" s="6"/>
      <c r="H763" s="8"/>
      <c r="I763" s="64"/>
    </row>
    <row r="764" spans="3:9" s="7" customFormat="1" x14ac:dyDescent="0.2">
      <c r="C764" s="39"/>
      <c r="D764" s="57"/>
      <c r="E764" s="15"/>
      <c r="G764" s="6"/>
      <c r="H764" s="8"/>
      <c r="I764" s="64"/>
    </row>
    <row r="765" spans="3:9" s="7" customFormat="1" x14ac:dyDescent="0.2">
      <c r="C765" s="39"/>
      <c r="D765" s="57"/>
      <c r="E765" s="15"/>
      <c r="G765" s="6"/>
      <c r="H765" s="8"/>
      <c r="I765" s="64"/>
    </row>
    <row r="766" spans="3:9" s="7" customFormat="1" x14ac:dyDescent="0.2">
      <c r="C766" s="39"/>
      <c r="D766" s="57"/>
      <c r="E766" s="15"/>
      <c r="G766" s="6"/>
      <c r="H766" s="8"/>
      <c r="I766" s="64"/>
    </row>
    <row r="767" spans="3:9" s="7" customFormat="1" x14ac:dyDescent="0.2">
      <c r="C767" s="39"/>
      <c r="D767" s="57"/>
      <c r="E767" s="15"/>
      <c r="G767" s="6"/>
      <c r="H767" s="8"/>
      <c r="I767" s="64"/>
    </row>
    <row r="768" spans="3:9" s="7" customFormat="1" x14ac:dyDescent="0.2">
      <c r="C768" s="39"/>
      <c r="D768" s="57"/>
      <c r="E768" s="15"/>
      <c r="G768" s="6"/>
      <c r="H768" s="8"/>
      <c r="I768" s="64"/>
    </row>
    <row r="769" spans="3:9" s="7" customFormat="1" x14ac:dyDescent="0.2">
      <c r="C769" s="39"/>
      <c r="D769" s="57"/>
      <c r="E769" s="15"/>
      <c r="G769" s="6"/>
      <c r="H769" s="8"/>
      <c r="I769" s="64"/>
    </row>
    <row r="770" spans="3:9" s="7" customFormat="1" x14ac:dyDescent="0.2">
      <c r="C770" s="39"/>
      <c r="D770" s="57"/>
      <c r="E770" s="15"/>
      <c r="G770" s="6"/>
      <c r="H770" s="8"/>
      <c r="I770" s="64"/>
    </row>
    <row r="771" spans="3:9" s="7" customFormat="1" x14ac:dyDescent="0.2">
      <c r="C771" s="39"/>
      <c r="D771" s="57"/>
      <c r="E771" s="15"/>
      <c r="G771" s="6"/>
      <c r="H771" s="8"/>
      <c r="I771" s="64"/>
    </row>
    <row r="772" spans="3:9" s="7" customFormat="1" x14ac:dyDescent="0.2">
      <c r="C772" s="39"/>
      <c r="D772" s="57"/>
      <c r="E772" s="15"/>
      <c r="G772" s="6"/>
      <c r="H772" s="8"/>
      <c r="I772" s="64"/>
    </row>
    <row r="773" spans="3:9" s="7" customFormat="1" x14ac:dyDescent="0.2">
      <c r="C773" s="39"/>
      <c r="D773" s="57"/>
      <c r="E773" s="15"/>
      <c r="G773" s="6"/>
      <c r="H773" s="8"/>
      <c r="I773" s="64"/>
    </row>
    <row r="774" spans="3:9" s="7" customFormat="1" x14ac:dyDescent="0.2">
      <c r="C774" s="39"/>
      <c r="D774" s="57"/>
      <c r="E774" s="15"/>
      <c r="G774" s="6"/>
      <c r="H774" s="8"/>
      <c r="I774" s="64"/>
    </row>
    <row r="775" spans="3:9" s="7" customFormat="1" x14ac:dyDescent="0.2">
      <c r="C775" s="39"/>
      <c r="D775" s="57"/>
      <c r="E775" s="15"/>
      <c r="G775" s="6"/>
      <c r="H775" s="8"/>
      <c r="I775" s="64"/>
    </row>
    <row r="776" spans="3:9" s="7" customFormat="1" x14ac:dyDescent="0.2">
      <c r="C776" s="39"/>
      <c r="D776" s="57"/>
      <c r="E776" s="15"/>
      <c r="G776" s="6"/>
      <c r="H776" s="8"/>
      <c r="I776" s="64"/>
    </row>
    <row r="777" spans="3:9" s="7" customFormat="1" x14ac:dyDescent="0.2">
      <c r="C777" s="39"/>
      <c r="D777" s="57"/>
      <c r="E777" s="15"/>
      <c r="G777" s="6"/>
      <c r="H777" s="8"/>
      <c r="I777" s="64"/>
    </row>
    <row r="778" spans="3:9" s="7" customFormat="1" x14ac:dyDescent="0.2">
      <c r="C778" s="39"/>
      <c r="D778" s="57"/>
      <c r="E778" s="15"/>
      <c r="G778" s="6"/>
      <c r="H778" s="8"/>
      <c r="I778" s="64"/>
    </row>
    <row r="779" spans="3:9" s="7" customFormat="1" x14ac:dyDescent="0.2">
      <c r="C779" s="39"/>
      <c r="D779" s="57"/>
      <c r="E779" s="15"/>
      <c r="G779" s="6"/>
      <c r="H779" s="8"/>
      <c r="I779" s="64"/>
    </row>
    <row r="780" spans="3:9" s="7" customFormat="1" x14ac:dyDescent="0.2">
      <c r="C780" s="39"/>
      <c r="D780" s="57"/>
      <c r="E780" s="15"/>
      <c r="G780" s="6"/>
      <c r="H780" s="8"/>
      <c r="I780" s="64"/>
    </row>
    <row r="781" spans="3:9" s="7" customFormat="1" x14ac:dyDescent="0.2">
      <c r="C781" s="39"/>
      <c r="D781" s="57"/>
      <c r="E781" s="15"/>
      <c r="G781" s="6"/>
      <c r="H781" s="8"/>
      <c r="I781" s="64"/>
    </row>
    <row r="782" spans="3:9" s="7" customFormat="1" x14ac:dyDescent="0.2">
      <c r="C782" s="39"/>
      <c r="D782" s="57"/>
      <c r="E782" s="15"/>
      <c r="G782" s="6"/>
      <c r="H782" s="8"/>
      <c r="I782" s="64"/>
    </row>
    <row r="783" spans="3:9" s="7" customFormat="1" x14ac:dyDescent="0.2">
      <c r="C783" s="39"/>
      <c r="D783" s="57"/>
      <c r="E783" s="15"/>
      <c r="G783" s="6"/>
      <c r="H783" s="8"/>
      <c r="I783" s="64"/>
    </row>
    <row r="784" spans="3:9" s="7" customFormat="1" x14ac:dyDescent="0.2">
      <c r="C784" s="39"/>
      <c r="D784" s="57"/>
      <c r="E784" s="15"/>
      <c r="G784" s="6"/>
      <c r="H784" s="8"/>
      <c r="I784" s="64"/>
    </row>
    <row r="785" spans="3:9" s="7" customFormat="1" x14ac:dyDescent="0.2">
      <c r="C785" s="39"/>
      <c r="D785" s="57"/>
      <c r="E785" s="15"/>
      <c r="G785" s="6"/>
      <c r="H785" s="8"/>
      <c r="I785" s="64"/>
    </row>
    <row r="786" spans="3:9" s="7" customFormat="1" x14ac:dyDescent="0.2">
      <c r="C786" s="39"/>
      <c r="D786" s="57"/>
      <c r="E786" s="15"/>
      <c r="G786" s="6"/>
      <c r="H786" s="8"/>
      <c r="I786" s="64"/>
    </row>
    <row r="787" spans="3:9" s="7" customFormat="1" x14ac:dyDescent="0.2">
      <c r="C787" s="39"/>
      <c r="D787" s="57"/>
      <c r="E787" s="15"/>
      <c r="G787" s="6"/>
      <c r="H787" s="8"/>
      <c r="I787" s="64"/>
    </row>
    <row r="788" spans="3:9" s="7" customFormat="1" x14ac:dyDescent="0.2">
      <c r="C788" s="39"/>
      <c r="D788" s="57"/>
      <c r="E788" s="15"/>
      <c r="G788" s="6"/>
      <c r="H788" s="8"/>
      <c r="I788" s="64"/>
    </row>
    <row r="789" spans="3:9" s="7" customFormat="1" x14ac:dyDescent="0.2">
      <c r="C789" s="39"/>
      <c r="D789" s="57"/>
      <c r="E789" s="15"/>
      <c r="G789" s="6"/>
      <c r="H789" s="8"/>
      <c r="I789" s="64"/>
    </row>
    <row r="790" spans="3:9" s="7" customFormat="1" x14ac:dyDescent="0.2">
      <c r="C790" s="39"/>
      <c r="D790" s="57"/>
      <c r="E790" s="15"/>
      <c r="G790" s="6"/>
      <c r="H790" s="8"/>
      <c r="I790" s="64"/>
    </row>
    <row r="791" spans="3:9" s="7" customFormat="1" x14ac:dyDescent="0.2">
      <c r="C791" s="39"/>
      <c r="D791" s="57"/>
      <c r="E791" s="15"/>
      <c r="G791" s="6"/>
      <c r="H791" s="8"/>
      <c r="I791" s="64"/>
    </row>
    <row r="792" spans="3:9" s="7" customFormat="1" x14ac:dyDescent="0.2">
      <c r="C792" s="39"/>
      <c r="D792" s="57"/>
      <c r="E792" s="15"/>
      <c r="G792" s="6"/>
      <c r="H792" s="8"/>
      <c r="I792" s="64"/>
    </row>
    <row r="793" spans="3:9" s="7" customFormat="1" x14ac:dyDescent="0.2">
      <c r="C793" s="39"/>
      <c r="D793" s="57"/>
      <c r="E793" s="15"/>
      <c r="G793" s="6"/>
      <c r="H793" s="8"/>
      <c r="I793" s="64"/>
    </row>
    <row r="794" spans="3:9" s="7" customFormat="1" x14ac:dyDescent="0.2">
      <c r="C794" s="39"/>
      <c r="D794" s="57"/>
      <c r="E794" s="15"/>
      <c r="G794" s="6"/>
      <c r="H794" s="8"/>
      <c r="I794" s="64"/>
    </row>
    <row r="795" spans="3:9" s="7" customFormat="1" x14ac:dyDescent="0.2">
      <c r="C795" s="39"/>
      <c r="D795" s="57"/>
      <c r="E795" s="15"/>
      <c r="G795" s="6"/>
      <c r="H795" s="8"/>
      <c r="I795" s="64"/>
    </row>
    <row r="796" spans="3:9" s="7" customFormat="1" x14ac:dyDescent="0.2">
      <c r="C796" s="39"/>
      <c r="D796" s="57"/>
      <c r="E796" s="15"/>
      <c r="G796" s="6"/>
      <c r="H796" s="8"/>
      <c r="I796" s="64"/>
    </row>
    <row r="797" spans="3:9" s="7" customFormat="1" x14ac:dyDescent="0.2">
      <c r="C797" s="39"/>
      <c r="D797" s="57"/>
      <c r="E797" s="15"/>
      <c r="G797" s="6"/>
      <c r="H797" s="8"/>
      <c r="I797" s="64"/>
    </row>
    <row r="798" spans="3:9" s="7" customFormat="1" x14ac:dyDescent="0.2">
      <c r="C798" s="39"/>
      <c r="D798" s="57"/>
      <c r="E798" s="15"/>
      <c r="G798" s="6"/>
      <c r="H798" s="8"/>
      <c r="I798" s="64"/>
    </row>
    <row r="799" spans="3:9" s="7" customFormat="1" x14ac:dyDescent="0.2">
      <c r="C799" s="39"/>
      <c r="D799" s="57"/>
      <c r="E799" s="15"/>
      <c r="G799" s="6"/>
      <c r="H799" s="8"/>
      <c r="I799" s="64"/>
    </row>
    <row r="800" spans="3:9" s="7" customFormat="1" x14ac:dyDescent="0.2">
      <c r="C800" s="39"/>
      <c r="D800" s="57"/>
      <c r="E800" s="15"/>
      <c r="G800" s="6"/>
      <c r="H800" s="8"/>
      <c r="I800" s="64"/>
    </row>
    <row r="801" spans="3:9" s="7" customFormat="1" x14ac:dyDescent="0.2">
      <c r="C801" s="39"/>
      <c r="D801" s="57"/>
      <c r="E801" s="15"/>
      <c r="G801" s="6"/>
      <c r="H801" s="8"/>
      <c r="I801" s="64"/>
    </row>
    <row r="802" spans="3:9" s="7" customFormat="1" x14ac:dyDescent="0.2">
      <c r="C802" s="39"/>
      <c r="D802" s="57"/>
      <c r="E802" s="15"/>
      <c r="G802" s="6"/>
      <c r="H802" s="8"/>
      <c r="I802" s="64"/>
    </row>
    <row r="803" spans="3:9" s="7" customFormat="1" x14ac:dyDescent="0.2">
      <c r="C803" s="39"/>
      <c r="D803" s="57"/>
      <c r="E803" s="15"/>
      <c r="G803" s="6"/>
      <c r="H803" s="8"/>
      <c r="I803" s="64"/>
    </row>
    <row r="804" spans="3:9" s="7" customFormat="1" x14ac:dyDescent="0.2">
      <c r="C804" s="39"/>
      <c r="D804" s="57"/>
      <c r="E804" s="15"/>
      <c r="G804" s="6"/>
      <c r="H804" s="8"/>
      <c r="I804" s="64"/>
    </row>
    <row r="805" spans="3:9" s="7" customFormat="1" x14ac:dyDescent="0.2">
      <c r="C805" s="39"/>
      <c r="D805" s="57"/>
      <c r="E805" s="15"/>
      <c r="G805" s="6"/>
      <c r="H805" s="8"/>
      <c r="I805" s="64"/>
    </row>
    <row r="806" spans="3:9" s="7" customFormat="1" x14ac:dyDescent="0.2">
      <c r="C806" s="39"/>
      <c r="D806" s="57"/>
      <c r="E806" s="15"/>
      <c r="G806" s="6"/>
      <c r="H806" s="8"/>
      <c r="I806" s="64"/>
    </row>
    <row r="807" spans="3:9" s="7" customFormat="1" x14ac:dyDescent="0.2">
      <c r="C807" s="39"/>
      <c r="D807" s="57"/>
      <c r="E807" s="15"/>
      <c r="G807" s="6"/>
      <c r="H807" s="8"/>
      <c r="I807" s="64"/>
    </row>
    <row r="808" spans="3:9" s="7" customFormat="1" x14ac:dyDescent="0.2">
      <c r="C808" s="39"/>
      <c r="D808" s="57"/>
      <c r="E808" s="15"/>
      <c r="G808" s="6"/>
      <c r="H808" s="8"/>
      <c r="I808" s="64"/>
    </row>
    <row r="809" spans="3:9" s="7" customFormat="1" x14ac:dyDescent="0.2">
      <c r="C809" s="39"/>
      <c r="D809" s="57"/>
      <c r="E809" s="15"/>
      <c r="G809" s="6"/>
      <c r="H809" s="8"/>
      <c r="I809" s="64"/>
    </row>
    <row r="810" spans="3:9" s="7" customFormat="1" x14ac:dyDescent="0.2">
      <c r="C810" s="39"/>
      <c r="D810" s="57"/>
      <c r="E810" s="15"/>
      <c r="G810" s="6"/>
      <c r="H810" s="8"/>
      <c r="I810" s="64"/>
    </row>
    <row r="811" spans="3:9" s="7" customFormat="1" x14ac:dyDescent="0.2">
      <c r="C811" s="39"/>
      <c r="D811" s="57"/>
      <c r="E811" s="15"/>
      <c r="G811" s="6"/>
      <c r="H811" s="8"/>
      <c r="I811" s="64"/>
    </row>
    <row r="812" spans="3:9" s="7" customFormat="1" x14ac:dyDescent="0.2">
      <c r="C812" s="39"/>
      <c r="D812" s="57"/>
      <c r="E812" s="15"/>
      <c r="G812" s="6"/>
      <c r="H812" s="8"/>
      <c r="I812" s="64"/>
    </row>
    <row r="813" spans="3:9" s="7" customFormat="1" x14ac:dyDescent="0.2">
      <c r="C813" s="39"/>
      <c r="D813" s="57"/>
      <c r="E813" s="15"/>
      <c r="G813" s="6"/>
      <c r="H813" s="8"/>
      <c r="I813" s="64"/>
    </row>
    <row r="814" spans="3:9" s="7" customFormat="1" x14ac:dyDescent="0.2">
      <c r="C814" s="39"/>
      <c r="D814" s="57"/>
      <c r="E814" s="15"/>
      <c r="G814" s="6"/>
      <c r="H814" s="8"/>
      <c r="I814" s="64"/>
    </row>
    <row r="815" spans="3:9" s="7" customFormat="1" x14ac:dyDescent="0.2">
      <c r="C815" s="39"/>
      <c r="D815" s="57"/>
      <c r="E815" s="15"/>
      <c r="G815" s="6"/>
      <c r="H815" s="8"/>
      <c r="I815" s="64"/>
    </row>
    <row r="816" spans="3:9" s="7" customFormat="1" x14ac:dyDescent="0.2">
      <c r="C816" s="39"/>
      <c r="D816" s="57"/>
      <c r="E816" s="15"/>
      <c r="G816" s="6"/>
      <c r="H816" s="8"/>
      <c r="I816" s="64"/>
    </row>
    <row r="817" spans="3:9" s="7" customFormat="1" x14ac:dyDescent="0.2">
      <c r="C817" s="39"/>
      <c r="D817" s="57"/>
      <c r="E817" s="15"/>
      <c r="G817" s="6"/>
      <c r="H817" s="8"/>
      <c r="I817" s="64"/>
    </row>
    <row r="818" spans="3:9" s="7" customFormat="1" x14ac:dyDescent="0.2">
      <c r="C818" s="39"/>
      <c r="D818" s="57"/>
      <c r="E818" s="15"/>
      <c r="G818" s="6"/>
      <c r="H818" s="8"/>
      <c r="I818" s="64"/>
    </row>
    <row r="819" spans="3:9" s="7" customFormat="1" x14ac:dyDescent="0.2">
      <c r="C819" s="39"/>
      <c r="D819" s="57"/>
      <c r="E819" s="15"/>
      <c r="G819" s="6"/>
      <c r="H819" s="8"/>
      <c r="I819" s="64"/>
    </row>
    <row r="820" spans="3:9" s="7" customFormat="1" x14ac:dyDescent="0.2">
      <c r="C820" s="39"/>
      <c r="D820" s="57"/>
      <c r="E820" s="15"/>
      <c r="G820" s="6"/>
      <c r="H820" s="8"/>
      <c r="I820" s="64"/>
    </row>
    <row r="821" spans="3:9" s="7" customFormat="1" x14ac:dyDescent="0.2">
      <c r="C821" s="39"/>
      <c r="D821" s="57"/>
      <c r="E821" s="15"/>
      <c r="G821" s="6"/>
      <c r="H821" s="8"/>
      <c r="I821" s="64"/>
    </row>
    <row r="822" spans="3:9" s="7" customFormat="1" x14ac:dyDescent="0.2">
      <c r="C822" s="39"/>
      <c r="D822" s="57"/>
      <c r="E822" s="15"/>
      <c r="G822" s="6"/>
      <c r="H822" s="8"/>
      <c r="I822" s="64"/>
    </row>
    <row r="823" spans="3:9" s="7" customFormat="1" x14ac:dyDescent="0.2">
      <c r="C823" s="39"/>
      <c r="D823" s="57"/>
      <c r="E823" s="15"/>
      <c r="G823" s="6"/>
      <c r="H823" s="8"/>
      <c r="I823" s="64"/>
    </row>
    <row r="824" spans="3:9" s="7" customFormat="1" x14ac:dyDescent="0.2">
      <c r="C824" s="39"/>
      <c r="D824" s="57"/>
      <c r="E824" s="15"/>
      <c r="G824" s="6"/>
      <c r="H824" s="8"/>
      <c r="I824" s="64"/>
    </row>
    <row r="825" spans="3:9" s="7" customFormat="1" x14ac:dyDescent="0.2">
      <c r="C825" s="39"/>
      <c r="D825" s="57"/>
      <c r="E825" s="15"/>
      <c r="G825" s="6"/>
      <c r="H825" s="8"/>
      <c r="I825" s="64"/>
    </row>
    <row r="826" spans="3:9" s="7" customFormat="1" x14ac:dyDescent="0.2">
      <c r="C826" s="39"/>
      <c r="D826" s="57"/>
      <c r="E826" s="15"/>
      <c r="G826" s="6"/>
      <c r="H826" s="8"/>
      <c r="I826" s="64"/>
    </row>
    <row r="827" spans="3:9" s="7" customFormat="1" x14ac:dyDescent="0.2">
      <c r="C827" s="39"/>
      <c r="D827" s="57"/>
      <c r="E827" s="15"/>
      <c r="G827" s="6"/>
      <c r="H827" s="8"/>
      <c r="I827" s="64"/>
    </row>
    <row r="828" spans="3:9" s="7" customFormat="1" x14ac:dyDescent="0.2">
      <c r="C828" s="39"/>
      <c r="D828" s="57"/>
      <c r="E828" s="15"/>
      <c r="G828" s="6"/>
      <c r="H828" s="8"/>
      <c r="I828" s="64"/>
    </row>
    <row r="829" spans="3:9" s="7" customFormat="1" x14ac:dyDescent="0.2">
      <c r="C829" s="39"/>
      <c r="D829" s="57"/>
      <c r="E829" s="15"/>
      <c r="G829" s="6"/>
      <c r="H829" s="8"/>
      <c r="I829" s="64"/>
    </row>
    <row r="830" spans="3:9" s="7" customFormat="1" x14ac:dyDescent="0.2">
      <c r="C830" s="39"/>
      <c r="D830" s="57"/>
      <c r="E830" s="15"/>
      <c r="G830" s="6"/>
      <c r="H830" s="8"/>
      <c r="I830" s="64"/>
    </row>
    <row r="831" spans="3:9" s="7" customFormat="1" x14ac:dyDescent="0.2">
      <c r="C831" s="39"/>
      <c r="D831" s="57"/>
      <c r="E831" s="15"/>
      <c r="G831" s="6"/>
      <c r="H831" s="8"/>
      <c r="I831" s="64"/>
    </row>
    <row r="832" spans="3:9" s="7" customFormat="1" x14ac:dyDescent="0.2">
      <c r="C832" s="39"/>
      <c r="D832" s="57"/>
      <c r="E832" s="15"/>
      <c r="G832" s="6"/>
      <c r="H832" s="8"/>
      <c r="I832" s="64"/>
    </row>
    <row r="833" spans="3:9" s="7" customFormat="1" x14ac:dyDescent="0.2">
      <c r="C833" s="39"/>
      <c r="D833" s="57"/>
      <c r="E833" s="15"/>
      <c r="G833" s="6"/>
      <c r="H833" s="8"/>
      <c r="I833" s="64"/>
    </row>
    <row r="834" spans="3:9" s="7" customFormat="1" x14ac:dyDescent="0.2">
      <c r="C834" s="39"/>
      <c r="D834" s="57"/>
      <c r="E834" s="15"/>
      <c r="G834" s="6"/>
      <c r="H834" s="8"/>
      <c r="I834" s="64"/>
    </row>
    <row r="835" spans="3:9" s="7" customFormat="1" x14ac:dyDescent="0.2">
      <c r="C835" s="39"/>
      <c r="D835" s="57"/>
      <c r="E835" s="15"/>
      <c r="G835" s="6"/>
      <c r="H835" s="8"/>
      <c r="I835" s="64"/>
    </row>
    <row r="836" spans="3:9" s="7" customFormat="1" x14ac:dyDescent="0.2">
      <c r="C836" s="39"/>
      <c r="D836" s="57"/>
      <c r="E836" s="15"/>
      <c r="G836" s="6"/>
      <c r="H836" s="8"/>
      <c r="I836" s="64"/>
    </row>
    <row r="837" spans="3:9" s="7" customFormat="1" x14ac:dyDescent="0.2">
      <c r="C837" s="39"/>
      <c r="D837" s="57"/>
      <c r="E837" s="15"/>
      <c r="G837" s="6"/>
      <c r="H837" s="8"/>
      <c r="I837" s="64"/>
    </row>
    <row r="838" spans="3:9" s="7" customFormat="1" x14ac:dyDescent="0.2">
      <c r="C838" s="39"/>
      <c r="D838" s="57"/>
      <c r="E838" s="15"/>
      <c r="G838" s="6"/>
      <c r="H838" s="8"/>
      <c r="I838" s="64"/>
    </row>
    <row r="839" spans="3:9" s="7" customFormat="1" x14ac:dyDescent="0.2">
      <c r="C839" s="39"/>
      <c r="D839" s="57"/>
      <c r="E839" s="15"/>
      <c r="G839" s="6"/>
      <c r="H839" s="8"/>
      <c r="I839" s="64"/>
    </row>
    <row r="840" spans="3:9" s="7" customFormat="1" x14ac:dyDescent="0.2">
      <c r="C840" s="39"/>
      <c r="D840" s="57"/>
      <c r="E840" s="15"/>
      <c r="G840" s="6"/>
      <c r="H840" s="8"/>
      <c r="I840" s="64"/>
    </row>
    <row r="841" spans="3:9" s="7" customFormat="1" x14ac:dyDescent="0.2">
      <c r="C841" s="39"/>
      <c r="D841" s="57"/>
      <c r="E841" s="15"/>
      <c r="G841" s="6"/>
      <c r="H841" s="8"/>
      <c r="I841" s="64"/>
    </row>
    <row r="842" spans="3:9" s="7" customFormat="1" x14ac:dyDescent="0.2">
      <c r="C842" s="39"/>
      <c r="D842" s="57"/>
      <c r="E842" s="15"/>
      <c r="G842" s="6"/>
      <c r="H842" s="8"/>
      <c r="I842" s="64"/>
    </row>
    <row r="843" spans="3:9" s="7" customFormat="1" x14ac:dyDescent="0.2">
      <c r="C843" s="39"/>
      <c r="D843" s="57"/>
      <c r="E843" s="15"/>
      <c r="G843" s="6"/>
      <c r="H843" s="8"/>
      <c r="I843" s="64"/>
    </row>
    <row r="844" spans="3:9" s="7" customFormat="1" x14ac:dyDescent="0.2">
      <c r="C844" s="39"/>
      <c r="D844" s="57"/>
      <c r="E844" s="15"/>
      <c r="G844" s="6"/>
      <c r="H844" s="8"/>
      <c r="I844" s="64"/>
    </row>
    <row r="845" spans="3:9" s="7" customFormat="1" x14ac:dyDescent="0.2">
      <c r="C845" s="39"/>
      <c r="D845" s="57"/>
      <c r="E845" s="15"/>
      <c r="G845" s="6"/>
      <c r="H845" s="8"/>
      <c r="I845" s="64"/>
    </row>
    <row r="846" spans="3:9" s="7" customFormat="1" x14ac:dyDescent="0.2">
      <c r="C846" s="39"/>
      <c r="D846" s="57"/>
      <c r="E846" s="15"/>
      <c r="G846" s="6"/>
      <c r="H846" s="8"/>
      <c r="I846" s="64"/>
    </row>
    <row r="847" spans="3:9" s="7" customFormat="1" x14ac:dyDescent="0.2">
      <c r="C847" s="39"/>
      <c r="D847" s="57"/>
      <c r="E847" s="15"/>
      <c r="G847" s="6"/>
      <c r="H847" s="8"/>
      <c r="I847" s="64"/>
    </row>
    <row r="848" spans="3:9" s="7" customFormat="1" x14ac:dyDescent="0.2">
      <c r="C848" s="39"/>
      <c r="D848" s="57"/>
      <c r="E848" s="15"/>
      <c r="G848" s="6"/>
      <c r="H848" s="8"/>
      <c r="I848" s="64"/>
    </row>
    <row r="849" spans="3:9" s="7" customFormat="1" x14ac:dyDescent="0.2">
      <c r="C849" s="39"/>
      <c r="D849" s="57"/>
      <c r="E849" s="15"/>
      <c r="G849" s="6"/>
      <c r="H849" s="8"/>
      <c r="I849" s="64"/>
    </row>
    <row r="850" spans="3:9" s="7" customFormat="1" x14ac:dyDescent="0.2">
      <c r="C850" s="39"/>
      <c r="D850" s="57"/>
      <c r="E850" s="15"/>
      <c r="G850" s="6"/>
      <c r="H850" s="8"/>
      <c r="I850" s="64"/>
    </row>
    <row r="851" spans="3:9" s="7" customFormat="1" x14ac:dyDescent="0.2">
      <c r="C851" s="39"/>
      <c r="D851" s="57"/>
      <c r="E851" s="15"/>
      <c r="G851" s="6"/>
      <c r="H851" s="8"/>
      <c r="I851" s="64"/>
    </row>
    <row r="852" spans="3:9" s="7" customFormat="1" x14ac:dyDescent="0.2">
      <c r="C852" s="39"/>
      <c r="D852" s="57"/>
      <c r="E852" s="15"/>
      <c r="G852" s="6"/>
      <c r="H852" s="8"/>
      <c r="I852" s="64"/>
    </row>
    <row r="853" spans="3:9" s="7" customFormat="1" x14ac:dyDescent="0.2">
      <c r="C853" s="39"/>
      <c r="D853" s="57"/>
      <c r="E853" s="15"/>
      <c r="G853" s="6"/>
      <c r="H853" s="8"/>
      <c r="I853" s="64"/>
    </row>
    <row r="854" spans="3:9" s="7" customFormat="1" x14ac:dyDescent="0.2">
      <c r="C854" s="39"/>
      <c r="D854" s="57"/>
      <c r="E854" s="15"/>
      <c r="G854" s="6"/>
      <c r="H854" s="8"/>
      <c r="I854" s="64"/>
    </row>
    <row r="855" spans="3:9" s="7" customFormat="1" x14ac:dyDescent="0.2">
      <c r="C855" s="39"/>
      <c r="D855" s="57"/>
      <c r="E855" s="15"/>
      <c r="G855" s="6"/>
      <c r="H855" s="8"/>
      <c r="I855" s="64"/>
    </row>
    <row r="856" spans="3:9" s="7" customFormat="1" x14ac:dyDescent="0.2">
      <c r="C856" s="39"/>
      <c r="D856" s="57"/>
      <c r="E856" s="15"/>
      <c r="G856" s="6"/>
      <c r="H856" s="8"/>
      <c r="I856" s="64"/>
    </row>
    <row r="857" spans="3:9" s="7" customFormat="1" x14ac:dyDescent="0.2">
      <c r="C857" s="39"/>
      <c r="D857" s="57"/>
      <c r="E857" s="15"/>
      <c r="G857" s="6"/>
      <c r="H857" s="8"/>
      <c r="I857" s="64"/>
    </row>
    <row r="858" spans="3:9" s="7" customFormat="1" x14ac:dyDescent="0.2">
      <c r="C858" s="39"/>
      <c r="D858" s="57"/>
      <c r="E858" s="15"/>
      <c r="G858" s="6"/>
      <c r="H858" s="8"/>
      <c r="I858" s="64"/>
    </row>
    <row r="859" spans="3:9" s="7" customFormat="1" x14ac:dyDescent="0.2">
      <c r="C859" s="39"/>
      <c r="D859" s="57"/>
      <c r="E859" s="15"/>
      <c r="G859" s="6"/>
      <c r="H859" s="8"/>
      <c r="I859" s="64"/>
    </row>
    <row r="860" spans="3:9" s="7" customFormat="1" x14ac:dyDescent="0.2">
      <c r="C860" s="39"/>
      <c r="D860" s="57"/>
      <c r="E860" s="15"/>
      <c r="G860" s="6"/>
      <c r="H860" s="8"/>
      <c r="I860" s="64"/>
    </row>
    <row r="861" spans="3:9" s="7" customFormat="1" x14ac:dyDescent="0.2">
      <c r="C861" s="39"/>
      <c r="D861" s="57"/>
      <c r="E861" s="15"/>
      <c r="G861" s="6"/>
      <c r="H861" s="8"/>
      <c r="I861" s="64"/>
    </row>
    <row r="862" spans="3:9" s="7" customFormat="1" x14ac:dyDescent="0.2">
      <c r="C862" s="39"/>
      <c r="D862" s="57"/>
      <c r="E862" s="15"/>
      <c r="G862" s="6"/>
      <c r="H862" s="8"/>
      <c r="I862" s="64"/>
    </row>
    <row r="863" spans="3:9" s="7" customFormat="1" x14ac:dyDescent="0.2">
      <c r="C863" s="39"/>
      <c r="D863" s="57"/>
      <c r="E863" s="15"/>
      <c r="G863" s="6"/>
      <c r="H863" s="8"/>
      <c r="I863" s="64"/>
    </row>
    <row r="864" spans="3:9" s="7" customFormat="1" x14ac:dyDescent="0.2">
      <c r="C864" s="39"/>
      <c r="D864" s="57"/>
      <c r="E864" s="15"/>
      <c r="G864" s="6"/>
      <c r="H864" s="8"/>
      <c r="I864" s="64"/>
    </row>
    <row r="865" spans="3:9" s="7" customFormat="1" x14ac:dyDescent="0.2">
      <c r="C865" s="39"/>
      <c r="D865" s="57"/>
      <c r="E865" s="15"/>
      <c r="G865" s="6"/>
      <c r="H865" s="8"/>
      <c r="I865" s="64"/>
    </row>
    <row r="866" spans="3:9" s="7" customFormat="1" x14ac:dyDescent="0.2">
      <c r="C866" s="39"/>
      <c r="D866" s="57"/>
      <c r="E866" s="15"/>
      <c r="G866" s="6"/>
      <c r="H866" s="8"/>
      <c r="I866" s="64"/>
    </row>
    <row r="867" spans="3:9" s="7" customFormat="1" x14ac:dyDescent="0.2">
      <c r="C867" s="39"/>
      <c r="D867" s="57"/>
      <c r="E867" s="15"/>
      <c r="G867" s="6"/>
      <c r="H867" s="8"/>
      <c r="I867" s="64"/>
    </row>
    <row r="868" spans="3:9" s="7" customFormat="1" x14ac:dyDescent="0.2">
      <c r="C868" s="39"/>
      <c r="D868" s="57"/>
      <c r="E868" s="15"/>
      <c r="G868" s="6"/>
      <c r="H868" s="8"/>
      <c r="I868" s="64"/>
    </row>
    <row r="869" spans="3:9" s="7" customFormat="1" x14ac:dyDescent="0.2">
      <c r="C869" s="39"/>
      <c r="D869" s="57"/>
      <c r="E869" s="15"/>
      <c r="G869" s="6"/>
      <c r="H869" s="8"/>
      <c r="I869" s="64"/>
    </row>
    <row r="870" spans="3:9" s="7" customFormat="1" x14ac:dyDescent="0.2">
      <c r="C870" s="39"/>
      <c r="D870" s="57"/>
      <c r="E870" s="15"/>
      <c r="G870" s="6"/>
      <c r="H870" s="8"/>
      <c r="I870" s="64"/>
    </row>
    <row r="871" spans="3:9" s="7" customFormat="1" x14ac:dyDescent="0.2">
      <c r="C871" s="39"/>
      <c r="D871" s="57"/>
      <c r="E871" s="15"/>
      <c r="G871" s="6"/>
      <c r="H871" s="8"/>
      <c r="I871" s="64"/>
    </row>
    <row r="872" spans="3:9" s="7" customFormat="1" x14ac:dyDescent="0.2">
      <c r="C872" s="39"/>
      <c r="D872" s="57"/>
      <c r="E872" s="15"/>
      <c r="G872" s="6"/>
      <c r="H872" s="8"/>
      <c r="I872" s="64"/>
    </row>
    <row r="873" spans="3:9" s="7" customFormat="1" x14ac:dyDescent="0.2">
      <c r="C873" s="39"/>
      <c r="D873" s="57"/>
      <c r="E873" s="15"/>
      <c r="G873" s="6"/>
      <c r="H873" s="8"/>
      <c r="I873" s="64"/>
    </row>
    <row r="874" spans="3:9" s="7" customFormat="1" x14ac:dyDescent="0.2">
      <c r="C874" s="39"/>
      <c r="D874" s="57"/>
      <c r="E874" s="15"/>
      <c r="G874" s="6"/>
      <c r="H874" s="8"/>
      <c r="I874" s="64"/>
    </row>
    <row r="875" spans="3:9" s="7" customFormat="1" x14ac:dyDescent="0.2">
      <c r="C875" s="39"/>
      <c r="D875" s="57"/>
      <c r="E875" s="15"/>
      <c r="G875" s="6"/>
      <c r="H875" s="8"/>
      <c r="I875" s="64"/>
    </row>
    <row r="876" spans="3:9" s="7" customFormat="1" x14ac:dyDescent="0.2">
      <c r="C876" s="39"/>
      <c r="D876" s="57"/>
      <c r="E876" s="15"/>
      <c r="G876" s="6"/>
      <c r="H876" s="8"/>
      <c r="I876" s="64"/>
    </row>
    <row r="877" spans="3:9" s="7" customFormat="1" x14ac:dyDescent="0.2">
      <c r="C877" s="39"/>
      <c r="D877" s="57"/>
      <c r="E877" s="15"/>
      <c r="G877" s="6"/>
      <c r="H877" s="8"/>
      <c r="I877" s="64"/>
    </row>
    <row r="878" spans="3:9" s="7" customFormat="1" x14ac:dyDescent="0.2">
      <c r="C878" s="39"/>
      <c r="D878" s="57"/>
      <c r="E878" s="15"/>
      <c r="G878" s="6"/>
      <c r="H878" s="8"/>
      <c r="I878" s="64"/>
    </row>
    <row r="879" spans="3:9" s="7" customFormat="1" x14ac:dyDescent="0.2">
      <c r="C879" s="39"/>
      <c r="D879" s="57"/>
      <c r="E879" s="15"/>
      <c r="G879" s="6"/>
      <c r="H879" s="8"/>
      <c r="I879" s="64"/>
    </row>
    <row r="880" spans="3:9" s="7" customFormat="1" x14ac:dyDescent="0.2">
      <c r="C880" s="39"/>
      <c r="D880" s="57"/>
      <c r="E880" s="15"/>
      <c r="G880" s="6"/>
      <c r="H880" s="8"/>
      <c r="I880" s="64"/>
    </row>
    <row r="881" spans="3:9" s="7" customFormat="1" x14ac:dyDescent="0.2">
      <c r="C881" s="39"/>
      <c r="D881" s="57"/>
      <c r="E881" s="15"/>
      <c r="G881" s="6"/>
      <c r="H881" s="8"/>
      <c r="I881" s="64"/>
    </row>
    <row r="882" spans="3:9" s="7" customFormat="1" x14ac:dyDescent="0.2">
      <c r="C882" s="39"/>
      <c r="D882" s="57"/>
      <c r="E882" s="15"/>
      <c r="G882" s="6"/>
      <c r="H882" s="8"/>
      <c r="I882" s="64"/>
    </row>
    <row r="883" spans="3:9" s="7" customFormat="1" x14ac:dyDescent="0.2">
      <c r="C883" s="39"/>
      <c r="D883" s="57"/>
      <c r="E883" s="15"/>
      <c r="G883" s="6"/>
      <c r="H883" s="8"/>
      <c r="I883" s="64"/>
    </row>
    <row r="884" spans="3:9" s="7" customFormat="1" x14ac:dyDescent="0.2">
      <c r="C884" s="39"/>
      <c r="D884" s="57"/>
      <c r="E884" s="15"/>
      <c r="G884" s="6"/>
      <c r="H884" s="8"/>
      <c r="I884" s="64"/>
    </row>
    <row r="885" spans="3:9" s="7" customFormat="1" x14ac:dyDescent="0.2">
      <c r="C885" s="39"/>
      <c r="D885" s="57"/>
      <c r="E885" s="15"/>
      <c r="G885" s="6"/>
      <c r="H885" s="8"/>
      <c r="I885" s="64"/>
    </row>
    <row r="886" spans="3:9" s="7" customFormat="1" x14ac:dyDescent="0.2">
      <c r="C886" s="39"/>
      <c r="D886" s="57"/>
      <c r="E886" s="15"/>
      <c r="G886" s="6"/>
      <c r="H886" s="8"/>
      <c r="I886" s="64"/>
    </row>
    <row r="887" spans="3:9" s="7" customFormat="1" x14ac:dyDescent="0.2">
      <c r="C887" s="39"/>
      <c r="D887" s="57"/>
      <c r="E887" s="15"/>
      <c r="G887" s="6"/>
      <c r="H887" s="8"/>
      <c r="I887" s="64"/>
    </row>
    <row r="888" spans="3:9" s="7" customFormat="1" x14ac:dyDescent="0.2">
      <c r="C888" s="39"/>
      <c r="D888" s="57"/>
      <c r="E888" s="15"/>
      <c r="G888" s="6"/>
      <c r="H888" s="8"/>
      <c r="I888" s="64"/>
    </row>
    <row r="889" spans="3:9" s="7" customFormat="1" x14ac:dyDescent="0.2">
      <c r="C889" s="39"/>
      <c r="D889" s="57"/>
      <c r="E889" s="15"/>
      <c r="G889" s="6"/>
      <c r="H889" s="8"/>
      <c r="I889" s="64"/>
    </row>
    <row r="890" spans="3:9" s="7" customFormat="1" x14ac:dyDescent="0.2">
      <c r="C890" s="39"/>
      <c r="D890" s="57"/>
      <c r="E890" s="15"/>
      <c r="G890" s="6"/>
      <c r="H890" s="8"/>
      <c r="I890" s="64"/>
    </row>
    <row r="891" spans="3:9" s="7" customFormat="1" x14ac:dyDescent="0.2">
      <c r="C891" s="39"/>
      <c r="D891" s="57"/>
      <c r="E891" s="15"/>
      <c r="G891" s="6"/>
      <c r="H891" s="8"/>
      <c r="I891" s="64"/>
    </row>
    <row r="892" spans="3:9" s="7" customFormat="1" x14ac:dyDescent="0.2">
      <c r="C892" s="39"/>
      <c r="D892" s="57"/>
      <c r="E892" s="15"/>
      <c r="G892" s="6"/>
      <c r="H892" s="8"/>
      <c r="I892" s="64"/>
    </row>
    <row r="893" spans="3:9" s="7" customFormat="1" x14ac:dyDescent="0.2">
      <c r="C893" s="39"/>
      <c r="D893" s="57"/>
      <c r="E893" s="15"/>
      <c r="G893" s="6"/>
      <c r="H893" s="8"/>
      <c r="I893" s="64"/>
    </row>
    <row r="894" spans="3:9" s="7" customFormat="1" x14ac:dyDescent="0.2">
      <c r="C894" s="39"/>
      <c r="D894" s="57"/>
      <c r="E894" s="15"/>
      <c r="G894" s="6"/>
      <c r="H894" s="8"/>
      <c r="I894" s="64"/>
    </row>
    <row r="895" spans="3:9" s="7" customFormat="1" x14ac:dyDescent="0.2">
      <c r="C895" s="39"/>
      <c r="D895" s="57"/>
      <c r="E895" s="15"/>
      <c r="G895" s="6"/>
      <c r="H895" s="8"/>
      <c r="I895" s="64"/>
    </row>
    <row r="896" spans="3:9" s="7" customFormat="1" x14ac:dyDescent="0.2">
      <c r="C896" s="39"/>
      <c r="D896" s="57"/>
      <c r="E896" s="15"/>
      <c r="G896" s="6"/>
      <c r="H896" s="8"/>
      <c r="I896" s="64"/>
    </row>
    <row r="897" spans="3:9" s="7" customFormat="1" x14ac:dyDescent="0.2">
      <c r="C897" s="39"/>
      <c r="D897" s="57"/>
      <c r="E897" s="15"/>
      <c r="G897" s="6"/>
      <c r="H897" s="8"/>
      <c r="I897" s="64"/>
    </row>
    <row r="898" spans="3:9" s="7" customFormat="1" x14ac:dyDescent="0.2">
      <c r="C898" s="39"/>
      <c r="D898" s="57"/>
      <c r="E898" s="15"/>
      <c r="G898" s="6"/>
      <c r="H898" s="8"/>
      <c r="I898" s="64"/>
    </row>
    <row r="899" spans="3:9" s="7" customFormat="1" x14ac:dyDescent="0.2">
      <c r="C899" s="39"/>
      <c r="D899" s="57"/>
      <c r="E899" s="15"/>
      <c r="G899" s="6"/>
      <c r="H899" s="8"/>
      <c r="I899" s="64"/>
    </row>
    <row r="900" spans="3:9" s="7" customFormat="1" x14ac:dyDescent="0.2">
      <c r="C900" s="39"/>
      <c r="D900" s="57"/>
      <c r="E900" s="15"/>
      <c r="G900" s="6"/>
      <c r="H900" s="8"/>
      <c r="I900" s="64"/>
    </row>
    <row r="901" spans="3:9" s="7" customFormat="1" x14ac:dyDescent="0.2">
      <c r="C901" s="39"/>
      <c r="D901" s="57"/>
      <c r="E901" s="15"/>
      <c r="G901" s="6"/>
      <c r="H901" s="8"/>
      <c r="I901" s="64"/>
    </row>
    <row r="902" spans="3:9" s="7" customFormat="1" x14ac:dyDescent="0.2">
      <c r="C902" s="39"/>
      <c r="D902" s="57"/>
      <c r="E902" s="15"/>
      <c r="G902" s="6"/>
      <c r="H902" s="8"/>
      <c r="I902" s="64"/>
    </row>
    <row r="903" spans="3:9" s="7" customFormat="1" x14ac:dyDescent="0.2">
      <c r="C903" s="39"/>
      <c r="D903" s="57"/>
      <c r="E903" s="15"/>
      <c r="G903" s="6"/>
      <c r="H903" s="8"/>
      <c r="I903" s="64"/>
    </row>
    <row r="904" spans="3:9" s="7" customFormat="1" x14ac:dyDescent="0.2">
      <c r="C904" s="39"/>
      <c r="D904" s="57"/>
      <c r="E904" s="15"/>
      <c r="G904" s="6"/>
      <c r="H904" s="8"/>
      <c r="I904" s="64"/>
    </row>
    <row r="905" spans="3:9" s="7" customFormat="1" x14ac:dyDescent="0.2">
      <c r="C905" s="39"/>
      <c r="D905" s="57"/>
      <c r="E905" s="15"/>
      <c r="G905" s="6"/>
      <c r="H905" s="8"/>
      <c r="I905" s="64"/>
    </row>
    <row r="906" spans="3:9" s="7" customFormat="1" x14ac:dyDescent="0.2">
      <c r="C906" s="39"/>
      <c r="D906" s="57"/>
      <c r="E906" s="15"/>
      <c r="G906" s="6"/>
      <c r="H906" s="8"/>
      <c r="I906" s="64"/>
    </row>
    <row r="907" spans="3:9" s="7" customFormat="1" x14ac:dyDescent="0.2">
      <c r="C907" s="39"/>
      <c r="D907" s="57"/>
      <c r="E907" s="15"/>
      <c r="G907" s="6"/>
      <c r="H907" s="8"/>
      <c r="I907" s="64"/>
    </row>
    <row r="908" spans="3:9" s="7" customFormat="1" x14ac:dyDescent="0.2">
      <c r="C908" s="39"/>
      <c r="D908" s="57"/>
      <c r="E908" s="15"/>
      <c r="G908" s="6"/>
      <c r="H908" s="8"/>
      <c r="I908" s="64"/>
    </row>
    <row r="909" spans="3:9" s="7" customFormat="1" x14ac:dyDescent="0.2">
      <c r="C909" s="39"/>
      <c r="D909" s="57"/>
      <c r="E909" s="15"/>
      <c r="G909" s="6"/>
      <c r="H909" s="8"/>
      <c r="I909" s="64"/>
    </row>
    <row r="910" spans="3:9" s="7" customFormat="1" x14ac:dyDescent="0.2">
      <c r="C910" s="39"/>
      <c r="D910" s="57"/>
      <c r="E910" s="15"/>
      <c r="G910" s="6"/>
      <c r="H910" s="8"/>
      <c r="I910" s="64"/>
    </row>
    <row r="911" spans="3:9" s="7" customFormat="1" x14ac:dyDescent="0.2">
      <c r="C911" s="39"/>
      <c r="D911" s="57"/>
      <c r="E911" s="15"/>
      <c r="G911" s="6"/>
      <c r="H911" s="8"/>
      <c r="I911" s="64"/>
    </row>
    <row r="912" spans="3:9" s="7" customFormat="1" x14ac:dyDescent="0.2">
      <c r="C912" s="39"/>
      <c r="D912" s="57"/>
      <c r="E912" s="15"/>
      <c r="G912" s="6"/>
      <c r="H912" s="8"/>
      <c r="I912" s="64"/>
    </row>
    <row r="913" spans="3:9" s="7" customFormat="1" x14ac:dyDescent="0.2">
      <c r="C913" s="39"/>
      <c r="D913" s="57"/>
      <c r="E913" s="15"/>
      <c r="G913" s="6"/>
      <c r="H913" s="8"/>
      <c r="I913" s="64"/>
    </row>
    <row r="914" spans="3:9" s="7" customFormat="1" x14ac:dyDescent="0.2">
      <c r="C914" s="39"/>
      <c r="D914" s="57"/>
      <c r="E914" s="15"/>
      <c r="G914" s="6"/>
      <c r="H914" s="8"/>
      <c r="I914" s="64"/>
    </row>
    <row r="915" spans="3:9" s="7" customFormat="1" x14ac:dyDescent="0.2">
      <c r="C915" s="39"/>
      <c r="D915" s="57"/>
      <c r="E915" s="15"/>
      <c r="G915" s="6"/>
      <c r="H915" s="8"/>
      <c r="I915" s="64"/>
    </row>
    <row r="916" spans="3:9" s="7" customFormat="1" x14ac:dyDescent="0.2">
      <c r="C916" s="39"/>
      <c r="D916" s="57"/>
      <c r="E916" s="15"/>
      <c r="G916" s="6"/>
      <c r="H916" s="8"/>
      <c r="I916" s="64"/>
    </row>
    <row r="917" spans="3:9" s="7" customFormat="1" x14ac:dyDescent="0.2">
      <c r="C917" s="39"/>
      <c r="D917" s="57"/>
      <c r="E917" s="15"/>
      <c r="G917" s="6"/>
      <c r="H917" s="8"/>
      <c r="I917" s="64"/>
    </row>
    <row r="918" spans="3:9" s="7" customFormat="1" x14ac:dyDescent="0.2">
      <c r="C918" s="39"/>
      <c r="D918" s="57"/>
      <c r="E918" s="15"/>
      <c r="G918" s="6"/>
      <c r="H918" s="8"/>
      <c r="I918" s="64"/>
    </row>
    <row r="919" spans="3:9" s="7" customFormat="1" x14ac:dyDescent="0.2">
      <c r="C919" s="39"/>
      <c r="D919" s="57"/>
      <c r="E919" s="15"/>
      <c r="G919" s="6"/>
      <c r="H919" s="8"/>
      <c r="I919" s="64"/>
    </row>
    <row r="920" spans="3:9" s="7" customFormat="1" x14ac:dyDescent="0.2">
      <c r="C920" s="39"/>
      <c r="D920" s="57"/>
      <c r="E920" s="15"/>
      <c r="G920" s="6"/>
      <c r="H920" s="8"/>
      <c r="I920" s="64"/>
    </row>
    <row r="921" spans="3:9" s="7" customFormat="1" x14ac:dyDescent="0.2">
      <c r="C921" s="39"/>
      <c r="D921" s="57"/>
      <c r="E921" s="15"/>
      <c r="G921" s="6"/>
      <c r="H921" s="8"/>
      <c r="I921" s="64"/>
    </row>
    <row r="922" spans="3:9" s="7" customFormat="1" x14ac:dyDescent="0.2">
      <c r="C922" s="39"/>
      <c r="D922" s="57"/>
      <c r="E922" s="15"/>
      <c r="G922" s="6"/>
      <c r="H922" s="8"/>
      <c r="I922" s="64"/>
    </row>
    <row r="923" spans="3:9" s="7" customFormat="1" x14ac:dyDescent="0.2">
      <c r="C923" s="39"/>
      <c r="D923" s="57"/>
      <c r="E923" s="15"/>
      <c r="G923" s="6"/>
      <c r="H923" s="8"/>
      <c r="I923" s="64"/>
    </row>
    <row r="924" spans="3:9" s="7" customFormat="1" x14ac:dyDescent="0.2">
      <c r="C924" s="39"/>
      <c r="D924" s="57"/>
      <c r="E924" s="15"/>
      <c r="G924" s="6"/>
      <c r="H924" s="8"/>
      <c r="I924" s="64"/>
    </row>
    <row r="925" spans="3:9" s="7" customFormat="1" x14ac:dyDescent="0.2">
      <c r="C925" s="39"/>
      <c r="D925" s="57"/>
      <c r="E925" s="15"/>
      <c r="G925" s="6"/>
      <c r="H925" s="8"/>
      <c r="I925" s="64"/>
    </row>
    <row r="926" spans="3:9" s="7" customFormat="1" x14ac:dyDescent="0.2">
      <c r="C926" s="39"/>
      <c r="D926" s="57"/>
      <c r="E926" s="15"/>
      <c r="G926" s="6"/>
      <c r="H926" s="8"/>
      <c r="I926" s="64"/>
    </row>
    <row r="927" spans="3:9" s="7" customFormat="1" x14ac:dyDescent="0.2">
      <c r="C927" s="39"/>
      <c r="D927" s="57"/>
      <c r="E927" s="15"/>
      <c r="G927" s="6"/>
      <c r="H927" s="8"/>
      <c r="I927" s="64"/>
    </row>
    <row r="928" spans="3:9" s="7" customFormat="1" x14ac:dyDescent="0.2">
      <c r="C928" s="39"/>
      <c r="D928" s="57"/>
      <c r="E928" s="15"/>
      <c r="G928" s="6"/>
      <c r="H928" s="8"/>
      <c r="I928" s="64"/>
    </row>
    <row r="929" spans="3:9" s="7" customFormat="1" x14ac:dyDescent="0.2">
      <c r="C929" s="39"/>
      <c r="D929" s="57"/>
      <c r="E929" s="15"/>
      <c r="G929" s="6"/>
      <c r="H929" s="8"/>
      <c r="I929" s="64"/>
    </row>
    <row r="930" spans="3:9" s="7" customFormat="1" x14ac:dyDescent="0.2">
      <c r="C930" s="39"/>
      <c r="D930" s="57"/>
      <c r="E930" s="15"/>
      <c r="G930" s="6"/>
      <c r="H930" s="8"/>
      <c r="I930" s="64"/>
    </row>
    <row r="931" spans="3:9" s="7" customFormat="1" x14ac:dyDescent="0.2">
      <c r="C931" s="39"/>
      <c r="D931" s="57"/>
      <c r="E931" s="15"/>
      <c r="G931" s="6"/>
      <c r="H931" s="8"/>
      <c r="I931" s="64"/>
    </row>
    <row r="932" spans="3:9" s="7" customFormat="1" x14ac:dyDescent="0.2">
      <c r="C932" s="39"/>
      <c r="D932" s="57"/>
      <c r="E932" s="15"/>
      <c r="G932" s="6"/>
      <c r="H932" s="8"/>
      <c r="I932" s="64"/>
    </row>
    <row r="933" spans="3:9" s="7" customFormat="1" x14ac:dyDescent="0.2">
      <c r="C933" s="39"/>
      <c r="D933" s="57"/>
      <c r="E933" s="15"/>
      <c r="G933" s="6"/>
      <c r="H933" s="8"/>
      <c r="I933" s="64"/>
    </row>
    <row r="934" spans="3:9" s="7" customFormat="1" x14ac:dyDescent="0.2">
      <c r="C934" s="39"/>
      <c r="D934" s="57"/>
      <c r="E934" s="15"/>
      <c r="G934" s="6"/>
      <c r="H934" s="8"/>
      <c r="I934" s="64"/>
    </row>
    <row r="935" spans="3:9" s="7" customFormat="1" x14ac:dyDescent="0.2">
      <c r="C935" s="39"/>
      <c r="D935" s="57"/>
      <c r="E935" s="15"/>
      <c r="G935" s="6"/>
      <c r="H935" s="8"/>
      <c r="I935" s="64"/>
    </row>
    <row r="936" spans="3:9" s="7" customFormat="1" x14ac:dyDescent="0.2">
      <c r="C936" s="39"/>
      <c r="D936" s="57"/>
      <c r="E936" s="15"/>
      <c r="G936" s="6"/>
      <c r="H936" s="8"/>
      <c r="I936" s="64"/>
    </row>
    <row r="937" spans="3:9" s="7" customFormat="1" x14ac:dyDescent="0.2">
      <c r="C937" s="39"/>
      <c r="D937" s="57"/>
      <c r="E937" s="15"/>
      <c r="G937" s="6"/>
      <c r="H937" s="8"/>
      <c r="I937" s="64"/>
    </row>
    <row r="938" spans="3:9" s="7" customFormat="1" x14ac:dyDescent="0.2">
      <c r="C938" s="39"/>
      <c r="D938" s="57"/>
      <c r="E938" s="15"/>
      <c r="G938" s="6"/>
      <c r="H938" s="8"/>
      <c r="I938" s="64"/>
    </row>
    <row r="939" spans="3:9" s="7" customFormat="1" x14ac:dyDescent="0.2">
      <c r="C939" s="39"/>
      <c r="D939" s="57"/>
      <c r="E939" s="15"/>
      <c r="G939" s="6"/>
      <c r="H939" s="8"/>
      <c r="I939" s="64"/>
    </row>
    <row r="940" spans="3:9" s="7" customFormat="1" x14ac:dyDescent="0.2">
      <c r="C940" s="39"/>
      <c r="D940" s="57"/>
      <c r="E940" s="15"/>
      <c r="G940" s="6"/>
      <c r="H940" s="8"/>
      <c r="I940" s="64"/>
    </row>
    <row r="941" spans="3:9" s="7" customFormat="1" x14ac:dyDescent="0.2">
      <c r="C941" s="39"/>
      <c r="D941" s="57"/>
      <c r="E941" s="15"/>
      <c r="G941" s="6"/>
      <c r="H941" s="8"/>
      <c r="I941" s="64"/>
    </row>
    <row r="942" spans="3:9" s="7" customFormat="1" x14ac:dyDescent="0.2">
      <c r="C942" s="39"/>
      <c r="D942" s="57"/>
      <c r="E942" s="15"/>
      <c r="G942" s="6"/>
      <c r="H942" s="8"/>
      <c r="I942" s="64"/>
    </row>
    <row r="943" spans="3:9" s="7" customFormat="1" x14ac:dyDescent="0.2">
      <c r="C943" s="39"/>
      <c r="D943" s="57"/>
      <c r="E943" s="15"/>
      <c r="G943" s="6"/>
      <c r="H943" s="8"/>
      <c r="I943" s="64"/>
    </row>
    <row r="944" spans="3:9" s="7" customFormat="1" x14ac:dyDescent="0.2">
      <c r="C944" s="39"/>
      <c r="D944" s="57"/>
      <c r="E944" s="15"/>
      <c r="G944" s="6"/>
      <c r="H944" s="8"/>
      <c r="I944" s="64"/>
    </row>
    <row r="945" spans="3:9" s="7" customFormat="1" x14ac:dyDescent="0.2">
      <c r="C945" s="39"/>
      <c r="D945" s="57"/>
      <c r="E945" s="15"/>
      <c r="G945" s="6"/>
      <c r="H945" s="8"/>
      <c r="I945" s="64"/>
    </row>
    <row r="946" spans="3:9" s="7" customFormat="1" x14ac:dyDescent="0.2">
      <c r="C946" s="39"/>
      <c r="D946" s="57"/>
      <c r="E946" s="15"/>
      <c r="G946" s="6"/>
      <c r="H946" s="8"/>
      <c r="I946" s="64"/>
    </row>
    <row r="947" spans="3:9" s="7" customFormat="1" x14ac:dyDescent="0.2">
      <c r="C947" s="39"/>
      <c r="D947" s="57"/>
      <c r="E947" s="15"/>
      <c r="G947" s="6"/>
      <c r="H947" s="8"/>
      <c r="I947" s="64"/>
    </row>
    <row r="948" spans="3:9" s="7" customFormat="1" x14ac:dyDescent="0.2">
      <c r="C948" s="39"/>
      <c r="D948" s="57"/>
      <c r="E948" s="15"/>
      <c r="G948" s="6"/>
      <c r="H948" s="8"/>
      <c r="I948" s="64"/>
    </row>
    <row r="949" spans="3:9" s="7" customFormat="1" x14ac:dyDescent="0.2">
      <c r="C949" s="39"/>
      <c r="D949" s="57"/>
      <c r="E949" s="15"/>
      <c r="G949" s="6"/>
      <c r="H949" s="8"/>
      <c r="I949" s="64"/>
    </row>
    <row r="950" spans="3:9" s="7" customFormat="1" x14ac:dyDescent="0.2">
      <c r="C950" s="39"/>
      <c r="D950" s="57"/>
      <c r="E950" s="15"/>
      <c r="G950" s="6"/>
      <c r="H950" s="8"/>
      <c r="I950" s="64"/>
    </row>
    <row r="951" spans="3:9" s="7" customFormat="1" x14ac:dyDescent="0.2">
      <c r="C951" s="39"/>
      <c r="D951" s="57"/>
      <c r="E951" s="15"/>
      <c r="G951" s="6"/>
      <c r="H951" s="8"/>
      <c r="I951" s="64"/>
    </row>
    <row r="952" spans="3:9" s="7" customFormat="1" x14ac:dyDescent="0.2">
      <c r="C952" s="39"/>
      <c r="D952" s="57"/>
      <c r="E952" s="15"/>
      <c r="G952" s="6"/>
      <c r="H952" s="8"/>
      <c r="I952" s="64"/>
    </row>
    <row r="953" spans="3:9" s="7" customFormat="1" x14ac:dyDescent="0.2">
      <c r="C953" s="39"/>
      <c r="D953" s="57"/>
      <c r="E953" s="15"/>
      <c r="G953" s="6"/>
      <c r="H953" s="8"/>
      <c r="I953" s="64"/>
    </row>
    <row r="954" spans="3:9" s="7" customFormat="1" x14ac:dyDescent="0.2">
      <c r="C954" s="39"/>
      <c r="D954" s="57"/>
      <c r="E954" s="15"/>
      <c r="G954" s="6"/>
      <c r="H954" s="8"/>
      <c r="I954" s="64"/>
    </row>
    <row r="955" spans="3:9" s="7" customFormat="1" x14ac:dyDescent="0.2">
      <c r="C955" s="39"/>
      <c r="D955" s="57"/>
      <c r="E955" s="15"/>
      <c r="G955" s="6"/>
      <c r="H955" s="8"/>
      <c r="I955" s="64"/>
    </row>
    <row r="956" spans="3:9" s="7" customFormat="1" x14ac:dyDescent="0.2">
      <c r="C956" s="39"/>
      <c r="D956" s="57"/>
      <c r="E956" s="15"/>
      <c r="G956" s="6"/>
      <c r="H956" s="8"/>
      <c r="I956" s="64"/>
    </row>
    <row r="957" spans="3:9" s="7" customFormat="1" x14ac:dyDescent="0.2">
      <c r="C957" s="39"/>
      <c r="D957" s="57"/>
      <c r="E957" s="15"/>
      <c r="G957" s="6"/>
      <c r="H957" s="8"/>
      <c r="I957" s="64"/>
    </row>
    <row r="958" spans="3:9" s="7" customFormat="1" x14ac:dyDescent="0.2">
      <c r="C958" s="39"/>
      <c r="D958" s="57"/>
      <c r="E958" s="15"/>
      <c r="G958" s="6"/>
      <c r="H958" s="8"/>
      <c r="I958" s="64"/>
    </row>
    <row r="959" spans="3:9" s="7" customFormat="1" x14ac:dyDescent="0.2">
      <c r="C959" s="39"/>
      <c r="D959" s="57"/>
      <c r="E959" s="15"/>
      <c r="G959" s="6"/>
      <c r="H959" s="8"/>
      <c r="I959" s="64"/>
    </row>
    <row r="960" spans="3:9" s="7" customFormat="1" x14ac:dyDescent="0.2">
      <c r="C960" s="39"/>
      <c r="D960" s="57"/>
      <c r="E960" s="15"/>
      <c r="G960" s="6"/>
      <c r="H960" s="8"/>
      <c r="I960" s="64"/>
    </row>
    <row r="961" spans="3:9" s="7" customFormat="1" x14ac:dyDescent="0.2">
      <c r="C961" s="39"/>
      <c r="D961" s="57"/>
      <c r="E961" s="15"/>
      <c r="G961" s="6"/>
      <c r="H961" s="8"/>
      <c r="I961" s="64"/>
    </row>
    <row r="962" spans="3:9" s="7" customFormat="1" x14ac:dyDescent="0.2">
      <c r="C962" s="39"/>
      <c r="D962" s="57"/>
      <c r="E962" s="15"/>
      <c r="G962" s="6"/>
      <c r="H962" s="8"/>
      <c r="I962" s="64"/>
    </row>
    <row r="963" spans="3:9" s="7" customFormat="1" x14ac:dyDescent="0.2">
      <c r="C963" s="39"/>
      <c r="D963" s="57"/>
      <c r="E963" s="15"/>
      <c r="G963" s="6"/>
      <c r="H963" s="8"/>
      <c r="I963" s="64"/>
    </row>
    <row r="964" spans="3:9" s="7" customFormat="1" x14ac:dyDescent="0.2">
      <c r="C964" s="39"/>
      <c r="D964" s="57"/>
      <c r="E964" s="15"/>
      <c r="G964" s="6"/>
      <c r="H964" s="8"/>
      <c r="I964" s="64"/>
    </row>
    <row r="965" spans="3:9" s="7" customFormat="1" x14ac:dyDescent="0.2">
      <c r="C965" s="39"/>
      <c r="D965" s="57"/>
      <c r="E965" s="15"/>
      <c r="G965" s="6"/>
      <c r="H965" s="8"/>
      <c r="I965" s="64"/>
    </row>
    <row r="966" spans="3:9" s="7" customFormat="1" x14ac:dyDescent="0.2">
      <c r="C966" s="39"/>
      <c r="D966" s="57"/>
      <c r="E966" s="15"/>
      <c r="G966" s="6"/>
      <c r="H966" s="8"/>
      <c r="I966" s="64"/>
    </row>
    <row r="967" spans="3:9" s="7" customFormat="1" x14ac:dyDescent="0.2">
      <c r="C967" s="39"/>
      <c r="D967" s="57"/>
      <c r="E967" s="15"/>
      <c r="G967" s="6"/>
      <c r="H967" s="8"/>
      <c r="I967" s="64"/>
    </row>
    <row r="968" spans="3:9" s="7" customFormat="1" x14ac:dyDescent="0.2">
      <c r="C968" s="39"/>
      <c r="D968" s="57"/>
      <c r="E968" s="15"/>
      <c r="G968" s="6"/>
      <c r="H968" s="8"/>
      <c r="I968" s="64"/>
    </row>
    <row r="969" spans="3:9" s="7" customFormat="1" x14ac:dyDescent="0.2">
      <c r="C969" s="39"/>
      <c r="D969" s="57"/>
      <c r="E969" s="15"/>
      <c r="G969" s="6"/>
      <c r="H969" s="8"/>
      <c r="I969" s="64"/>
    </row>
    <row r="970" spans="3:9" s="7" customFormat="1" x14ac:dyDescent="0.2">
      <c r="C970" s="39"/>
      <c r="D970" s="57"/>
      <c r="E970" s="15"/>
      <c r="G970" s="6"/>
      <c r="H970" s="8"/>
      <c r="I970" s="64"/>
    </row>
    <row r="971" spans="3:9" s="7" customFormat="1" x14ac:dyDescent="0.2">
      <c r="C971" s="39"/>
      <c r="D971" s="57"/>
      <c r="E971" s="15"/>
      <c r="G971" s="6"/>
      <c r="H971" s="8"/>
      <c r="I971" s="64"/>
    </row>
    <row r="972" spans="3:9" s="7" customFormat="1" x14ac:dyDescent="0.2">
      <c r="C972" s="39"/>
      <c r="D972" s="57"/>
      <c r="E972" s="15"/>
      <c r="G972" s="6"/>
      <c r="H972" s="8"/>
      <c r="I972" s="64"/>
    </row>
    <row r="973" spans="3:9" s="7" customFormat="1" x14ac:dyDescent="0.2">
      <c r="C973" s="39"/>
      <c r="D973" s="57"/>
      <c r="E973" s="15"/>
      <c r="G973" s="6"/>
      <c r="H973" s="8"/>
      <c r="I973" s="64"/>
    </row>
    <row r="974" spans="3:9" s="7" customFormat="1" x14ac:dyDescent="0.2">
      <c r="C974" s="39"/>
      <c r="D974" s="57"/>
      <c r="E974" s="15"/>
      <c r="G974" s="6"/>
      <c r="H974" s="8"/>
      <c r="I974" s="64"/>
    </row>
    <row r="975" spans="3:9" s="7" customFormat="1" x14ac:dyDescent="0.2">
      <c r="C975" s="39"/>
      <c r="D975" s="57"/>
      <c r="E975" s="15"/>
      <c r="G975" s="6"/>
      <c r="H975" s="8"/>
      <c r="I975" s="64"/>
    </row>
    <row r="976" spans="3:9" s="7" customFormat="1" x14ac:dyDescent="0.2">
      <c r="C976" s="39"/>
      <c r="D976" s="57"/>
      <c r="E976" s="15"/>
      <c r="G976" s="6"/>
      <c r="H976" s="8"/>
      <c r="I976" s="64"/>
    </row>
    <row r="977" spans="3:9" s="7" customFormat="1" x14ac:dyDescent="0.2">
      <c r="C977" s="39"/>
      <c r="D977" s="57"/>
      <c r="E977" s="15"/>
      <c r="G977" s="6"/>
      <c r="H977" s="8"/>
      <c r="I977" s="64"/>
    </row>
    <row r="978" spans="3:9" s="7" customFormat="1" x14ac:dyDescent="0.2">
      <c r="C978" s="39"/>
      <c r="D978" s="57"/>
      <c r="E978" s="15"/>
      <c r="G978" s="6"/>
      <c r="H978" s="8"/>
      <c r="I978" s="64"/>
    </row>
    <row r="979" spans="3:9" s="7" customFormat="1" x14ac:dyDescent="0.2">
      <c r="C979" s="39"/>
      <c r="D979" s="57"/>
      <c r="E979" s="15"/>
      <c r="G979" s="6"/>
      <c r="H979" s="8"/>
      <c r="I979" s="64"/>
    </row>
    <row r="980" spans="3:9" s="7" customFormat="1" x14ac:dyDescent="0.2">
      <c r="C980" s="39"/>
      <c r="D980" s="57"/>
      <c r="E980" s="15"/>
      <c r="G980" s="6"/>
      <c r="H980" s="8"/>
      <c r="I980" s="64"/>
    </row>
    <row r="981" spans="3:9" s="7" customFormat="1" x14ac:dyDescent="0.2">
      <c r="C981" s="39"/>
      <c r="D981" s="57"/>
      <c r="E981" s="15"/>
      <c r="G981" s="6"/>
      <c r="H981" s="8"/>
      <c r="I981" s="64"/>
    </row>
    <row r="982" spans="3:9" s="7" customFormat="1" x14ac:dyDescent="0.2">
      <c r="C982" s="39"/>
      <c r="D982" s="57"/>
      <c r="E982" s="15"/>
      <c r="G982" s="6"/>
      <c r="H982" s="8"/>
      <c r="I982" s="64"/>
    </row>
    <row r="983" spans="3:9" s="7" customFormat="1" x14ac:dyDescent="0.2">
      <c r="C983" s="39"/>
      <c r="D983" s="57"/>
      <c r="E983" s="15"/>
      <c r="G983" s="6"/>
      <c r="H983" s="8"/>
      <c r="I983" s="64"/>
    </row>
    <row r="984" spans="3:9" s="7" customFormat="1" x14ac:dyDescent="0.2">
      <c r="C984" s="39"/>
      <c r="D984" s="57"/>
      <c r="E984" s="15"/>
      <c r="G984" s="6"/>
      <c r="H984" s="8"/>
      <c r="I984" s="64"/>
    </row>
    <row r="985" spans="3:9" s="7" customFormat="1" x14ac:dyDescent="0.2">
      <c r="C985" s="39"/>
      <c r="D985" s="57"/>
      <c r="E985" s="15"/>
      <c r="G985" s="6"/>
      <c r="H985" s="8"/>
      <c r="I985" s="64"/>
    </row>
    <row r="986" spans="3:9" s="7" customFormat="1" x14ac:dyDescent="0.2">
      <c r="C986" s="39"/>
      <c r="D986" s="57"/>
      <c r="E986" s="15"/>
      <c r="G986" s="6"/>
      <c r="H986" s="8"/>
      <c r="I986" s="64"/>
    </row>
    <row r="987" spans="3:9" s="7" customFormat="1" x14ac:dyDescent="0.2">
      <c r="C987" s="39"/>
      <c r="D987" s="57"/>
      <c r="E987" s="15"/>
      <c r="G987" s="6"/>
      <c r="H987" s="8"/>
      <c r="I987" s="64"/>
    </row>
    <row r="988" spans="3:9" s="7" customFormat="1" x14ac:dyDescent="0.2">
      <c r="C988" s="39"/>
      <c r="D988" s="57"/>
      <c r="E988" s="15"/>
      <c r="G988" s="6"/>
      <c r="H988" s="8"/>
      <c r="I988" s="64"/>
    </row>
    <row r="989" spans="3:9" s="7" customFormat="1" x14ac:dyDescent="0.2">
      <c r="C989" s="39"/>
      <c r="D989" s="57"/>
      <c r="E989" s="15"/>
      <c r="G989" s="6"/>
      <c r="H989" s="8"/>
      <c r="I989" s="64"/>
    </row>
    <row r="990" spans="3:9" s="7" customFormat="1" x14ac:dyDescent="0.2">
      <c r="C990" s="39"/>
      <c r="D990" s="57"/>
      <c r="E990" s="15"/>
      <c r="G990" s="6"/>
      <c r="H990" s="8"/>
      <c r="I990" s="64"/>
    </row>
    <row r="991" spans="3:9" s="7" customFormat="1" x14ac:dyDescent="0.2">
      <c r="C991" s="39"/>
      <c r="D991" s="57"/>
      <c r="E991" s="15"/>
      <c r="G991" s="6"/>
      <c r="H991" s="8"/>
      <c r="I991" s="64"/>
    </row>
    <row r="992" spans="3:9" s="7" customFormat="1" x14ac:dyDescent="0.2">
      <c r="C992" s="39"/>
      <c r="D992" s="57"/>
      <c r="E992" s="15"/>
      <c r="G992" s="6"/>
      <c r="H992" s="8"/>
      <c r="I992" s="64"/>
    </row>
    <row r="993" spans="3:9" s="7" customFormat="1" x14ac:dyDescent="0.2">
      <c r="C993" s="39"/>
      <c r="D993" s="57"/>
      <c r="E993" s="15"/>
      <c r="G993" s="6"/>
      <c r="H993" s="8"/>
      <c r="I993" s="64"/>
    </row>
    <row r="994" spans="3:9" s="7" customFormat="1" x14ac:dyDescent="0.2">
      <c r="C994" s="39"/>
      <c r="D994" s="57"/>
      <c r="E994" s="15"/>
      <c r="G994" s="6"/>
      <c r="H994" s="8"/>
      <c r="I994" s="64"/>
    </row>
    <row r="995" spans="3:9" s="7" customFormat="1" x14ac:dyDescent="0.2">
      <c r="C995" s="39"/>
      <c r="D995" s="57"/>
      <c r="E995" s="15"/>
      <c r="G995" s="6"/>
      <c r="H995" s="8"/>
      <c r="I995" s="64"/>
    </row>
    <row r="996" spans="3:9" s="7" customFormat="1" x14ac:dyDescent="0.2">
      <c r="C996" s="39"/>
      <c r="D996" s="57"/>
      <c r="E996" s="15"/>
      <c r="G996" s="6"/>
      <c r="H996" s="8"/>
      <c r="I996" s="64"/>
    </row>
    <row r="997" spans="3:9" s="7" customFormat="1" x14ac:dyDescent="0.2">
      <c r="C997" s="39"/>
      <c r="D997" s="57"/>
      <c r="E997" s="15"/>
      <c r="G997" s="6"/>
      <c r="H997" s="8"/>
      <c r="I997" s="64"/>
    </row>
    <row r="998" spans="3:9" s="7" customFormat="1" x14ac:dyDescent="0.2">
      <c r="C998" s="39"/>
      <c r="D998" s="57"/>
      <c r="E998" s="15"/>
      <c r="G998" s="6"/>
      <c r="H998" s="8"/>
      <c r="I998" s="64"/>
    </row>
    <row r="999" spans="3:9" s="7" customFormat="1" x14ac:dyDescent="0.2">
      <c r="C999" s="39"/>
      <c r="D999" s="57"/>
      <c r="E999" s="15"/>
      <c r="G999" s="6"/>
      <c r="H999" s="8"/>
      <c r="I999" s="64"/>
    </row>
    <row r="1000" spans="3:9" s="7" customFormat="1" x14ac:dyDescent="0.2">
      <c r="C1000" s="39"/>
      <c r="D1000" s="57"/>
      <c r="E1000" s="15"/>
      <c r="G1000" s="6"/>
      <c r="H1000" s="8"/>
      <c r="I1000" s="64"/>
    </row>
    <row r="1001" spans="3:9" s="7" customFormat="1" x14ac:dyDescent="0.2">
      <c r="C1001" s="39"/>
      <c r="D1001" s="57"/>
      <c r="E1001" s="15"/>
      <c r="G1001" s="6"/>
      <c r="H1001" s="8"/>
      <c r="I1001" s="64"/>
    </row>
    <row r="1002" spans="3:9" s="7" customFormat="1" x14ac:dyDescent="0.2">
      <c r="C1002" s="39"/>
      <c r="D1002" s="57"/>
      <c r="E1002" s="15"/>
      <c r="G1002" s="6"/>
      <c r="H1002" s="8"/>
      <c r="I1002" s="64"/>
    </row>
    <row r="1003" spans="3:9" s="7" customFormat="1" x14ac:dyDescent="0.2">
      <c r="C1003" s="39"/>
      <c r="D1003" s="57"/>
      <c r="E1003" s="15"/>
      <c r="G1003" s="6"/>
      <c r="H1003" s="8"/>
      <c r="I1003" s="64"/>
    </row>
    <row r="1004" spans="3:9" s="7" customFormat="1" x14ac:dyDescent="0.2">
      <c r="C1004" s="39"/>
      <c r="D1004" s="57"/>
      <c r="E1004" s="15"/>
      <c r="G1004" s="6"/>
      <c r="H1004" s="8"/>
      <c r="I1004" s="64"/>
    </row>
    <row r="1005" spans="3:9" s="7" customFormat="1" x14ac:dyDescent="0.2">
      <c r="C1005" s="39"/>
      <c r="D1005" s="57"/>
      <c r="E1005" s="15"/>
      <c r="G1005" s="6"/>
      <c r="H1005" s="8"/>
      <c r="I1005" s="64"/>
    </row>
    <row r="1006" spans="3:9" s="7" customFormat="1" x14ac:dyDescent="0.2">
      <c r="C1006" s="39"/>
      <c r="D1006" s="57"/>
      <c r="E1006" s="15"/>
      <c r="G1006" s="6"/>
      <c r="H1006" s="8"/>
      <c r="I1006" s="64"/>
    </row>
    <row r="1007" spans="3:9" s="7" customFormat="1" x14ac:dyDescent="0.2">
      <c r="C1007" s="39"/>
      <c r="D1007" s="57"/>
      <c r="E1007" s="15"/>
      <c r="G1007" s="6"/>
      <c r="H1007" s="8"/>
      <c r="I1007" s="64"/>
    </row>
    <row r="1008" spans="3:9" s="7" customFormat="1" x14ac:dyDescent="0.2">
      <c r="C1008" s="39"/>
      <c r="D1008" s="57"/>
      <c r="E1008" s="15"/>
      <c r="G1008" s="6"/>
      <c r="H1008" s="8"/>
      <c r="I1008" s="64"/>
    </row>
    <row r="1009" spans="3:9" s="7" customFormat="1" x14ac:dyDescent="0.2">
      <c r="C1009" s="39"/>
      <c r="D1009" s="57"/>
      <c r="E1009" s="15"/>
      <c r="G1009" s="6"/>
      <c r="H1009" s="8"/>
      <c r="I1009" s="64"/>
    </row>
    <row r="1010" spans="3:9" s="7" customFormat="1" x14ac:dyDescent="0.2">
      <c r="C1010" s="39"/>
      <c r="D1010" s="57"/>
      <c r="E1010" s="15"/>
      <c r="G1010" s="6"/>
      <c r="H1010" s="8"/>
      <c r="I1010" s="64"/>
    </row>
    <row r="1011" spans="3:9" s="7" customFormat="1" x14ac:dyDescent="0.2">
      <c r="C1011" s="39"/>
      <c r="D1011" s="57"/>
      <c r="E1011" s="15"/>
      <c r="G1011" s="6"/>
      <c r="H1011" s="8"/>
      <c r="I1011" s="64"/>
    </row>
    <row r="1012" spans="3:9" s="7" customFormat="1" x14ac:dyDescent="0.2">
      <c r="C1012" s="39"/>
      <c r="D1012" s="57"/>
      <c r="E1012" s="15"/>
      <c r="G1012" s="6"/>
      <c r="H1012" s="8"/>
      <c r="I1012" s="64"/>
    </row>
    <row r="1013" spans="3:9" s="7" customFormat="1" x14ac:dyDescent="0.2">
      <c r="C1013" s="39"/>
      <c r="D1013" s="57"/>
      <c r="E1013" s="15"/>
      <c r="G1013" s="6"/>
      <c r="H1013" s="8"/>
      <c r="I1013" s="64"/>
    </row>
    <row r="1014" spans="3:9" s="7" customFormat="1" x14ac:dyDescent="0.2">
      <c r="C1014" s="39"/>
      <c r="D1014" s="57"/>
      <c r="E1014" s="15"/>
      <c r="G1014" s="6"/>
      <c r="H1014" s="8"/>
      <c r="I1014" s="64"/>
    </row>
    <row r="1015" spans="3:9" s="7" customFormat="1" x14ac:dyDescent="0.2">
      <c r="C1015" s="39"/>
      <c r="D1015" s="57"/>
      <c r="E1015" s="15"/>
      <c r="G1015" s="6"/>
      <c r="H1015" s="8"/>
      <c r="I1015" s="64"/>
    </row>
    <row r="1016" spans="3:9" s="7" customFormat="1" x14ac:dyDescent="0.2">
      <c r="C1016" s="39"/>
      <c r="D1016" s="57"/>
      <c r="E1016" s="15"/>
      <c r="G1016" s="6"/>
      <c r="H1016" s="8"/>
      <c r="I1016" s="64"/>
    </row>
    <row r="1017" spans="3:9" s="7" customFormat="1" x14ac:dyDescent="0.2">
      <c r="C1017" s="39"/>
      <c r="D1017" s="57"/>
      <c r="E1017" s="15"/>
      <c r="G1017" s="6"/>
      <c r="H1017" s="8"/>
      <c r="I1017" s="64"/>
    </row>
    <row r="1018" spans="3:9" s="7" customFormat="1" x14ac:dyDescent="0.2">
      <c r="C1018" s="39"/>
      <c r="D1018" s="57"/>
      <c r="E1018" s="15"/>
      <c r="G1018" s="6"/>
      <c r="H1018" s="8"/>
      <c r="I1018" s="64"/>
    </row>
    <row r="1019" spans="3:9" s="7" customFormat="1" x14ac:dyDescent="0.2">
      <c r="C1019" s="39"/>
      <c r="D1019" s="57"/>
      <c r="E1019" s="15"/>
      <c r="G1019" s="6"/>
      <c r="H1019" s="8"/>
      <c r="I1019" s="64"/>
    </row>
    <row r="1020" spans="3:9" s="7" customFormat="1" x14ac:dyDescent="0.2">
      <c r="C1020" s="39"/>
      <c r="D1020" s="57"/>
      <c r="E1020" s="15"/>
      <c r="G1020" s="6"/>
      <c r="H1020" s="8"/>
      <c r="I1020" s="64"/>
    </row>
    <row r="1021" spans="3:9" s="7" customFormat="1" x14ac:dyDescent="0.2">
      <c r="C1021" s="39"/>
      <c r="D1021" s="57"/>
      <c r="E1021" s="15"/>
      <c r="G1021" s="6"/>
      <c r="H1021" s="8"/>
      <c r="I1021" s="64"/>
    </row>
    <row r="1022" spans="3:9" s="7" customFormat="1" x14ac:dyDescent="0.2">
      <c r="C1022" s="39"/>
      <c r="D1022" s="57"/>
      <c r="E1022" s="15"/>
      <c r="G1022" s="6"/>
      <c r="H1022" s="8"/>
      <c r="I1022" s="64"/>
    </row>
    <row r="1023" spans="3:9" s="7" customFormat="1" x14ac:dyDescent="0.2">
      <c r="C1023" s="39"/>
      <c r="D1023" s="57"/>
      <c r="E1023" s="15"/>
      <c r="G1023" s="6"/>
      <c r="H1023" s="8"/>
      <c r="I1023" s="64"/>
    </row>
    <row r="1024" spans="3:9" s="7" customFormat="1" x14ac:dyDescent="0.2">
      <c r="C1024" s="39"/>
      <c r="D1024" s="57"/>
      <c r="E1024" s="15"/>
      <c r="G1024" s="6"/>
      <c r="H1024" s="8"/>
      <c r="I1024" s="64"/>
    </row>
    <row r="1025" spans="3:9" s="7" customFormat="1" x14ac:dyDescent="0.2">
      <c r="C1025" s="39"/>
      <c r="D1025" s="57"/>
      <c r="E1025" s="15"/>
      <c r="G1025" s="6"/>
      <c r="H1025" s="8"/>
      <c r="I1025" s="64"/>
    </row>
    <row r="1026" spans="3:9" s="7" customFormat="1" x14ac:dyDescent="0.2">
      <c r="C1026" s="39"/>
      <c r="D1026" s="57"/>
      <c r="E1026" s="15"/>
      <c r="G1026" s="6"/>
      <c r="H1026" s="8"/>
      <c r="I1026" s="64"/>
    </row>
    <row r="1027" spans="3:9" s="7" customFormat="1" x14ac:dyDescent="0.2">
      <c r="C1027" s="39"/>
      <c r="D1027" s="57"/>
      <c r="E1027" s="15"/>
      <c r="G1027" s="6"/>
      <c r="H1027" s="8"/>
      <c r="I1027" s="64"/>
    </row>
    <row r="1028" spans="3:9" s="7" customFormat="1" x14ac:dyDescent="0.2">
      <c r="C1028" s="39"/>
      <c r="D1028" s="57"/>
      <c r="E1028" s="15"/>
      <c r="G1028" s="6"/>
      <c r="H1028" s="8"/>
      <c r="I1028" s="64"/>
    </row>
    <row r="1029" spans="3:9" s="7" customFormat="1" x14ac:dyDescent="0.2">
      <c r="C1029" s="39"/>
      <c r="D1029" s="57"/>
      <c r="E1029" s="15"/>
      <c r="G1029" s="6"/>
      <c r="H1029" s="8"/>
      <c r="I1029" s="64"/>
    </row>
    <row r="1030" spans="3:9" s="7" customFormat="1" x14ac:dyDescent="0.2">
      <c r="C1030" s="39"/>
      <c r="D1030" s="57"/>
      <c r="E1030" s="15"/>
      <c r="G1030" s="6"/>
      <c r="H1030" s="8"/>
      <c r="I1030" s="64"/>
    </row>
    <row r="1031" spans="3:9" s="7" customFormat="1" x14ac:dyDescent="0.2">
      <c r="C1031" s="39"/>
      <c r="D1031" s="57"/>
      <c r="E1031" s="15"/>
      <c r="G1031" s="6"/>
      <c r="H1031" s="8"/>
      <c r="I1031" s="64"/>
    </row>
    <row r="1032" spans="3:9" s="7" customFormat="1" x14ac:dyDescent="0.2">
      <c r="C1032" s="39"/>
      <c r="D1032" s="57"/>
      <c r="E1032" s="15"/>
      <c r="G1032" s="6"/>
      <c r="H1032" s="8"/>
      <c r="I1032" s="64"/>
    </row>
    <row r="1033" spans="3:9" s="7" customFormat="1" x14ac:dyDescent="0.2">
      <c r="C1033" s="39"/>
      <c r="D1033" s="57"/>
      <c r="E1033" s="15"/>
      <c r="G1033" s="6"/>
      <c r="H1033" s="8"/>
      <c r="I1033" s="64"/>
    </row>
    <row r="1034" spans="3:9" s="7" customFormat="1" x14ac:dyDescent="0.2">
      <c r="C1034" s="39"/>
      <c r="D1034" s="57"/>
      <c r="E1034" s="15"/>
      <c r="G1034" s="6"/>
      <c r="H1034" s="8"/>
      <c r="I1034" s="64"/>
    </row>
    <row r="1035" spans="3:9" s="7" customFormat="1" x14ac:dyDescent="0.2">
      <c r="C1035" s="39"/>
      <c r="D1035" s="57"/>
      <c r="E1035" s="15"/>
      <c r="G1035" s="6"/>
      <c r="H1035" s="8"/>
      <c r="I1035" s="64"/>
    </row>
    <row r="1036" spans="3:9" s="7" customFormat="1" x14ac:dyDescent="0.2">
      <c r="C1036" s="39"/>
      <c r="D1036" s="57"/>
      <c r="E1036" s="15"/>
      <c r="G1036" s="6"/>
      <c r="H1036" s="8"/>
      <c r="I1036" s="64"/>
    </row>
    <row r="1037" spans="3:9" s="7" customFormat="1" x14ac:dyDescent="0.2">
      <c r="C1037" s="39"/>
      <c r="D1037" s="57"/>
      <c r="E1037" s="15"/>
      <c r="G1037" s="6"/>
      <c r="H1037" s="8"/>
      <c r="I1037" s="64"/>
    </row>
    <row r="1038" spans="3:9" s="7" customFormat="1" x14ac:dyDescent="0.2">
      <c r="C1038" s="39"/>
      <c r="D1038" s="57"/>
      <c r="E1038" s="15"/>
      <c r="G1038" s="6"/>
      <c r="H1038" s="8"/>
      <c r="I1038" s="64"/>
    </row>
    <row r="1039" spans="3:9" s="7" customFormat="1" x14ac:dyDescent="0.2">
      <c r="C1039" s="39"/>
      <c r="D1039" s="57"/>
      <c r="E1039" s="15"/>
      <c r="G1039" s="6"/>
      <c r="H1039" s="8"/>
      <c r="I1039" s="64"/>
    </row>
    <row r="1040" spans="3:9" s="7" customFormat="1" x14ac:dyDescent="0.2">
      <c r="C1040" s="39"/>
      <c r="D1040" s="57"/>
      <c r="E1040" s="15"/>
      <c r="G1040" s="6"/>
      <c r="H1040" s="8"/>
      <c r="I1040" s="64"/>
    </row>
    <row r="1041" spans="3:9" s="7" customFormat="1" x14ac:dyDescent="0.2">
      <c r="C1041" s="39"/>
      <c r="D1041" s="57"/>
      <c r="E1041" s="15"/>
      <c r="G1041" s="6"/>
      <c r="H1041" s="8"/>
      <c r="I1041" s="64"/>
    </row>
    <row r="1042" spans="3:9" s="7" customFormat="1" x14ac:dyDescent="0.2">
      <c r="C1042" s="39"/>
      <c r="D1042" s="57"/>
      <c r="E1042" s="15"/>
      <c r="G1042" s="6"/>
      <c r="H1042" s="8"/>
      <c r="I1042" s="64"/>
    </row>
    <row r="1043" spans="3:9" s="7" customFormat="1" x14ac:dyDescent="0.2">
      <c r="C1043" s="39"/>
      <c r="D1043" s="57"/>
      <c r="E1043" s="15"/>
      <c r="G1043" s="6"/>
      <c r="H1043" s="8"/>
      <c r="I1043" s="64"/>
    </row>
    <row r="1044" spans="3:9" s="7" customFormat="1" x14ac:dyDescent="0.2">
      <c r="C1044" s="39"/>
      <c r="D1044" s="57"/>
      <c r="E1044" s="15"/>
      <c r="G1044" s="6"/>
      <c r="H1044" s="8"/>
      <c r="I1044" s="64"/>
    </row>
    <row r="1045" spans="3:9" s="7" customFormat="1" x14ac:dyDescent="0.2">
      <c r="C1045" s="39"/>
      <c r="D1045" s="57"/>
      <c r="E1045" s="15"/>
      <c r="G1045" s="6"/>
      <c r="H1045" s="8"/>
      <c r="I1045" s="64"/>
    </row>
    <row r="1046" spans="3:9" s="7" customFormat="1" x14ac:dyDescent="0.2">
      <c r="C1046" s="39"/>
      <c r="D1046" s="57"/>
      <c r="E1046" s="15"/>
      <c r="G1046" s="6"/>
      <c r="H1046" s="8"/>
      <c r="I1046" s="64"/>
    </row>
    <row r="1047" spans="3:9" s="7" customFormat="1" x14ac:dyDescent="0.2">
      <c r="C1047" s="39"/>
      <c r="D1047" s="57"/>
      <c r="E1047" s="15"/>
      <c r="G1047" s="6"/>
      <c r="H1047" s="8"/>
      <c r="I1047" s="64"/>
    </row>
    <row r="1048" spans="3:9" s="7" customFormat="1" x14ac:dyDescent="0.2">
      <c r="C1048" s="39"/>
      <c r="D1048" s="57"/>
      <c r="E1048" s="15"/>
      <c r="G1048" s="6"/>
      <c r="H1048" s="8"/>
      <c r="I1048" s="64"/>
    </row>
    <row r="1049" spans="3:9" s="7" customFormat="1" x14ac:dyDescent="0.2">
      <c r="C1049" s="39"/>
      <c r="D1049" s="57"/>
      <c r="E1049" s="15"/>
      <c r="G1049" s="6"/>
      <c r="H1049" s="8"/>
      <c r="I1049" s="64"/>
    </row>
    <row r="1050" spans="3:9" s="7" customFormat="1" x14ac:dyDescent="0.2">
      <c r="C1050" s="39"/>
      <c r="D1050" s="57"/>
      <c r="E1050" s="15"/>
      <c r="G1050" s="6"/>
      <c r="H1050" s="8"/>
      <c r="I1050" s="64"/>
    </row>
    <row r="1051" spans="3:9" s="7" customFormat="1" x14ac:dyDescent="0.2">
      <c r="C1051" s="39"/>
      <c r="D1051" s="57"/>
      <c r="E1051" s="15"/>
      <c r="G1051" s="6"/>
      <c r="H1051" s="8"/>
      <c r="I1051" s="64"/>
    </row>
    <row r="1052" spans="3:9" s="7" customFormat="1" x14ac:dyDescent="0.2">
      <c r="C1052" s="39"/>
      <c r="D1052" s="57"/>
      <c r="E1052" s="15"/>
      <c r="G1052" s="6"/>
      <c r="H1052" s="8"/>
      <c r="I1052" s="64"/>
    </row>
    <row r="1053" spans="3:9" s="7" customFormat="1" x14ac:dyDescent="0.2">
      <c r="C1053" s="39"/>
      <c r="D1053" s="57"/>
      <c r="E1053" s="15"/>
      <c r="G1053" s="6"/>
      <c r="H1053" s="8"/>
      <c r="I1053" s="64"/>
    </row>
    <row r="1054" spans="3:9" s="7" customFormat="1" x14ac:dyDescent="0.2">
      <c r="C1054" s="39"/>
      <c r="D1054" s="57"/>
      <c r="E1054" s="15"/>
      <c r="G1054" s="6"/>
      <c r="H1054" s="8"/>
      <c r="I1054" s="64"/>
    </row>
    <row r="1055" spans="3:9" s="7" customFormat="1" x14ac:dyDescent="0.2">
      <c r="C1055" s="39"/>
      <c r="D1055" s="57"/>
      <c r="E1055" s="15"/>
      <c r="G1055" s="6"/>
      <c r="H1055" s="8"/>
      <c r="I1055" s="64"/>
    </row>
    <row r="1056" spans="3:9" s="7" customFormat="1" x14ac:dyDescent="0.2">
      <c r="C1056" s="39"/>
      <c r="D1056" s="57"/>
      <c r="E1056" s="15"/>
      <c r="G1056" s="6"/>
      <c r="H1056" s="8"/>
      <c r="I1056" s="64"/>
    </row>
    <row r="1057" spans="3:9" s="7" customFormat="1" x14ac:dyDescent="0.2">
      <c r="C1057" s="39"/>
      <c r="D1057" s="57"/>
      <c r="E1057" s="15"/>
      <c r="G1057" s="6"/>
      <c r="H1057" s="8"/>
      <c r="I1057" s="64"/>
    </row>
    <row r="1058" spans="3:9" s="7" customFormat="1" x14ac:dyDescent="0.2">
      <c r="C1058" s="39"/>
      <c r="D1058" s="57"/>
      <c r="E1058" s="15"/>
      <c r="G1058" s="6"/>
      <c r="H1058" s="8"/>
      <c r="I1058" s="64"/>
    </row>
    <row r="1059" spans="3:9" s="7" customFormat="1" x14ac:dyDescent="0.2">
      <c r="C1059" s="39"/>
      <c r="D1059" s="57"/>
      <c r="E1059" s="15"/>
      <c r="G1059" s="6"/>
      <c r="H1059" s="8"/>
      <c r="I1059" s="64"/>
    </row>
    <row r="1060" spans="3:9" s="7" customFormat="1" x14ac:dyDescent="0.2">
      <c r="C1060" s="39"/>
      <c r="D1060" s="57"/>
      <c r="E1060" s="15"/>
      <c r="G1060" s="6"/>
      <c r="H1060" s="8"/>
      <c r="I1060" s="64"/>
    </row>
    <row r="1061" spans="3:9" s="7" customFormat="1" x14ac:dyDescent="0.2">
      <c r="C1061" s="39"/>
      <c r="D1061" s="57"/>
      <c r="E1061" s="15"/>
      <c r="G1061" s="6"/>
      <c r="H1061" s="8"/>
      <c r="I1061" s="64"/>
    </row>
    <row r="1062" spans="3:9" s="7" customFormat="1" x14ac:dyDescent="0.2">
      <c r="C1062" s="39"/>
      <c r="D1062" s="57"/>
      <c r="E1062" s="15"/>
      <c r="G1062" s="6"/>
      <c r="H1062" s="8"/>
      <c r="I1062" s="64"/>
    </row>
    <row r="1063" spans="3:9" s="7" customFormat="1" x14ac:dyDescent="0.2">
      <c r="C1063" s="39"/>
      <c r="D1063" s="57"/>
      <c r="E1063" s="15"/>
      <c r="G1063" s="6"/>
      <c r="H1063" s="8"/>
      <c r="I1063" s="64"/>
    </row>
    <row r="1064" spans="3:9" s="7" customFormat="1" x14ac:dyDescent="0.2">
      <c r="C1064" s="39"/>
      <c r="D1064" s="57"/>
      <c r="E1064" s="15"/>
      <c r="G1064" s="6"/>
      <c r="H1064" s="8"/>
      <c r="I1064" s="64"/>
    </row>
    <row r="1065" spans="3:9" s="7" customFormat="1" x14ac:dyDescent="0.2">
      <c r="C1065" s="39"/>
      <c r="D1065" s="57"/>
      <c r="E1065" s="15"/>
      <c r="G1065" s="6"/>
      <c r="H1065" s="8"/>
      <c r="I1065" s="64"/>
    </row>
    <row r="1066" spans="3:9" s="7" customFormat="1" x14ac:dyDescent="0.2">
      <c r="C1066" s="39"/>
      <c r="D1066" s="57"/>
      <c r="E1066" s="15"/>
      <c r="G1066" s="6"/>
      <c r="H1066" s="8"/>
      <c r="I1066" s="64"/>
    </row>
    <row r="1067" spans="3:9" s="7" customFormat="1" x14ac:dyDescent="0.2">
      <c r="C1067" s="39"/>
      <c r="D1067" s="57"/>
      <c r="E1067" s="15"/>
      <c r="G1067" s="6"/>
      <c r="H1067" s="8"/>
      <c r="I1067" s="64"/>
    </row>
    <row r="1068" spans="3:9" s="7" customFormat="1" x14ac:dyDescent="0.2">
      <c r="C1068" s="39"/>
      <c r="D1068" s="57"/>
      <c r="E1068" s="15"/>
      <c r="G1068" s="6"/>
      <c r="H1068" s="8"/>
      <c r="I1068" s="64"/>
    </row>
    <row r="1069" spans="3:9" s="7" customFormat="1" x14ac:dyDescent="0.2">
      <c r="C1069" s="39"/>
      <c r="D1069" s="57"/>
      <c r="E1069" s="15"/>
      <c r="G1069" s="6"/>
      <c r="H1069" s="8"/>
      <c r="I1069" s="64"/>
    </row>
    <row r="1070" spans="3:9" s="7" customFormat="1" x14ac:dyDescent="0.2">
      <c r="C1070" s="39"/>
      <c r="D1070" s="57"/>
      <c r="E1070" s="15"/>
      <c r="G1070" s="6"/>
      <c r="H1070" s="8"/>
      <c r="I1070" s="64"/>
    </row>
    <row r="1071" spans="3:9" s="7" customFormat="1" x14ac:dyDescent="0.2">
      <c r="C1071" s="39"/>
      <c r="D1071" s="57"/>
      <c r="E1071" s="15"/>
      <c r="G1071" s="6"/>
      <c r="H1071" s="8"/>
      <c r="I1071" s="64"/>
    </row>
    <row r="1072" spans="3:9" s="7" customFormat="1" x14ac:dyDescent="0.2">
      <c r="C1072" s="39"/>
      <c r="D1072" s="57"/>
      <c r="E1072" s="15"/>
      <c r="G1072" s="6"/>
      <c r="H1072" s="8"/>
      <c r="I1072" s="64"/>
    </row>
    <row r="1073" spans="3:9" s="7" customFormat="1" x14ac:dyDescent="0.2">
      <c r="C1073" s="39"/>
      <c r="D1073" s="57"/>
      <c r="E1073" s="15"/>
      <c r="G1073" s="6"/>
      <c r="H1073" s="8"/>
      <c r="I1073" s="64"/>
    </row>
    <row r="1074" spans="3:9" s="7" customFormat="1" x14ac:dyDescent="0.2">
      <c r="C1074" s="39"/>
      <c r="D1074" s="57"/>
      <c r="E1074" s="15"/>
      <c r="G1074" s="6"/>
      <c r="H1074" s="8"/>
      <c r="I1074" s="64"/>
    </row>
    <row r="1075" spans="3:9" s="7" customFormat="1" x14ac:dyDescent="0.2">
      <c r="C1075" s="39"/>
      <c r="D1075" s="57"/>
      <c r="E1075" s="15"/>
      <c r="G1075" s="6"/>
      <c r="H1075" s="8"/>
      <c r="I1075" s="64"/>
    </row>
    <row r="1076" spans="3:9" s="7" customFormat="1" x14ac:dyDescent="0.2">
      <c r="C1076" s="39"/>
      <c r="D1076" s="57"/>
      <c r="E1076" s="15"/>
      <c r="G1076" s="6"/>
      <c r="H1076" s="8"/>
      <c r="I1076" s="64"/>
    </row>
    <row r="1077" spans="3:9" s="7" customFormat="1" x14ac:dyDescent="0.2">
      <c r="C1077" s="39"/>
      <c r="D1077" s="57"/>
      <c r="E1077" s="15"/>
      <c r="G1077" s="6"/>
      <c r="H1077" s="8"/>
      <c r="I1077" s="64"/>
    </row>
    <row r="1078" spans="3:9" s="7" customFormat="1" x14ac:dyDescent="0.2">
      <c r="C1078" s="39"/>
      <c r="D1078" s="57"/>
      <c r="E1078" s="15"/>
      <c r="G1078" s="6"/>
      <c r="H1078" s="8"/>
      <c r="I1078" s="64"/>
    </row>
    <row r="1079" spans="3:9" s="7" customFormat="1" x14ac:dyDescent="0.2">
      <c r="C1079" s="39"/>
      <c r="D1079" s="57"/>
      <c r="E1079" s="15"/>
      <c r="G1079" s="6"/>
      <c r="H1079" s="8"/>
      <c r="I1079" s="64"/>
    </row>
    <row r="1080" spans="3:9" s="7" customFormat="1" x14ac:dyDescent="0.2">
      <c r="C1080" s="39"/>
      <c r="D1080" s="57"/>
      <c r="E1080" s="15"/>
      <c r="G1080" s="6"/>
      <c r="H1080" s="8"/>
      <c r="I1080" s="64"/>
    </row>
    <row r="1081" spans="3:9" s="7" customFormat="1" x14ac:dyDescent="0.2">
      <c r="C1081" s="39"/>
      <c r="D1081" s="57"/>
      <c r="E1081" s="15"/>
      <c r="G1081" s="6"/>
      <c r="H1081" s="8"/>
      <c r="I1081" s="64"/>
    </row>
    <row r="1082" spans="3:9" s="7" customFormat="1" x14ac:dyDescent="0.2">
      <c r="C1082" s="39"/>
      <c r="D1082" s="57"/>
      <c r="E1082" s="15"/>
      <c r="G1082" s="6"/>
      <c r="H1082" s="8"/>
      <c r="I1082" s="64"/>
    </row>
    <row r="1083" spans="3:9" s="7" customFormat="1" x14ac:dyDescent="0.2">
      <c r="C1083" s="39"/>
      <c r="D1083" s="57"/>
      <c r="E1083" s="15"/>
      <c r="G1083" s="6"/>
      <c r="H1083" s="8"/>
      <c r="I1083" s="64"/>
    </row>
    <row r="1084" spans="3:9" s="7" customFormat="1" x14ac:dyDescent="0.2">
      <c r="C1084" s="39"/>
      <c r="D1084" s="57"/>
      <c r="E1084" s="15"/>
      <c r="G1084" s="6"/>
      <c r="H1084" s="8"/>
      <c r="I1084" s="64"/>
    </row>
    <row r="1085" spans="3:9" s="7" customFormat="1" x14ac:dyDescent="0.2">
      <c r="C1085" s="39"/>
      <c r="D1085" s="57"/>
      <c r="E1085" s="15"/>
      <c r="G1085" s="6"/>
      <c r="H1085" s="8"/>
      <c r="I1085" s="64"/>
    </row>
    <row r="1086" spans="3:9" s="7" customFormat="1" x14ac:dyDescent="0.2">
      <c r="C1086" s="39"/>
      <c r="D1086" s="57"/>
      <c r="E1086" s="15"/>
      <c r="G1086" s="6"/>
      <c r="H1086" s="8"/>
      <c r="I1086" s="64"/>
    </row>
    <row r="1087" spans="3:9" s="7" customFormat="1" x14ac:dyDescent="0.2">
      <c r="C1087" s="39"/>
      <c r="D1087" s="57"/>
      <c r="E1087" s="15"/>
      <c r="G1087" s="6"/>
      <c r="H1087" s="8"/>
      <c r="I1087" s="64"/>
    </row>
    <row r="1088" spans="3:9" s="7" customFormat="1" x14ac:dyDescent="0.2">
      <c r="C1088" s="39"/>
      <c r="D1088" s="57"/>
      <c r="E1088" s="15"/>
      <c r="G1088" s="6"/>
      <c r="H1088" s="8"/>
      <c r="I1088" s="64"/>
    </row>
    <row r="1089" spans="1:12" s="7" customFormat="1" x14ac:dyDescent="0.2">
      <c r="C1089" s="39"/>
      <c r="D1089" s="57"/>
      <c r="E1089" s="15"/>
      <c r="G1089" s="6"/>
      <c r="H1089" s="8"/>
      <c r="I1089" s="64"/>
    </row>
    <row r="1090" spans="1:12" s="7" customFormat="1" x14ac:dyDescent="0.2">
      <c r="C1090" s="39"/>
      <c r="D1090" s="57"/>
      <c r="E1090" s="15"/>
      <c r="G1090" s="6"/>
      <c r="H1090" s="8"/>
      <c r="I1090" s="64"/>
    </row>
    <row r="1091" spans="1:12" s="7" customFormat="1" x14ac:dyDescent="0.2">
      <c r="C1091" s="39"/>
      <c r="D1091" s="57"/>
      <c r="E1091" s="15"/>
      <c r="G1091" s="6"/>
      <c r="H1091" s="8"/>
      <c r="I1091" s="64"/>
    </row>
    <row r="1092" spans="1:12" s="7" customFormat="1" x14ac:dyDescent="0.2">
      <c r="C1092" s="39"/>
      <c r="D1092" s="57"/>
      <c r="E1092" s="15"/>
      <c r="G1092" s="6"/>
      <c r="H1092" s="8"/>
      <c r="I1092" s="64"/>
    </row>
    <row r="1093" spans="1:12" s="7" customFormat="1" x14ac:dyDescent="0.2">
      <c r="C1093" s="39"/>
      <c r="D1093" s="57"/>
      <c r="E1093" s="15"/>
      <c r="G1093" s="6"/>
      <c r="H1093" s="8"/>
      <c r="I1093" s="64"/>
    </row>
    <row r="1094" spans="1:12" s="7" customFormat="1" x14ac:dyDescent="0.2">
      <c r="C1094" s="39"/>
      <c r="D1094" s="57"/>
      <c r="E1094" s="15"/>
      <c r="G1094" s="6"/>
      <c r="H1094" s="8"/>
      <c r="I1094" s="64"/>
    </row>
    <row r="1095" spans="1:12" s="7" customFormat="1" x14ac:dyDescent="0.2">
      <c r="C1095" s="39"/>
      <c r="D1095" s="57"/>
      <c r="E1095" s="15"/>
      <c r="G1095" s="6"/>
      <c r="H1095" s="2"/>
      <c r="I1095" s="64"/>
    </row>
    <row r="1096" spans="1:12" s="7" customFormat="1" x14ac:dyDescent="0.2">
      <c r="C1096" s="39"/>
      <c r="D1096" s="57"/>
      <c r="E1096" s="15"/>
      <c r="G1096" s="6"/>
      <c r="H1096" s="2"/>
      <c r="I1096" s="64"/>
      <c r="L1096" s="1"/>
    </row>
    <row r="1097" spans="1:12" x14ac:dyDescent="0.2">
      <c r="A1097" s="7"/>
      <c r="B1097" s="7"/>
      <c r="C1097" s="39"/>
      <c r="D1097" s="57"/>
      <c r="J1097" s="7"/>
    </row>
    <row r="1098" spans="1:12" x14ac:dyDescent="0.2">
      <c r="A1098" s="7"/>
      <c r="B1098" s="7"/>
      <c r="C1098" s="39"/>
      <c r="D1098" s="57"/>
      <c r="J1098" s="7"/>
    </row>
    <row r="1099" spans="1:12" x14ac:dyDescent="0.2">
      <c r="A1099" s="7"/>
      <c r="B1099" s="7"/>
      <c r="C1099" s="39"/>
      <c r="D1099" s="57"/>
      <c r="J1099" s="7"/>
    </row>
    <row r="1100" spans="1:12" x14ac:dyDescent="0.2">
      <c r="A1100" s="7"/>
      <c r="B1100" s="7"/>
      <c r="C1100" s="39"/>
      <c r="D1100" s="57"/>
      <c r="J1100" s="7"/>
    </row>
    <row r="1101" spans="1:12" x14ac:dyDescent="0.2">
      <c r="A1101" s="7"/>
      <c r="B1101" s="7"/>
      <c r="C1101" s="39"/>
      <c r="D1101" s="57"/>
      <c r="J1101" s="7"/>
    </row>
    <row r="1102" spans="1:12" x14ac:dyDescent="0.2">
      <c r="A1102" s="7"/>
      <c r="B1102" s="7"/>
      <c r="C1102" s="39"/>
      <c r="D1102" s="57"/>
    </row>
    <row r="1103" spans="1:12" x14ac:dyDescent="0.2">
      <c r="A1103" s="7"/>
      <c r="B1103" s="7"/>
      <c r="C1103" s="39"/>
      <c r="D1103" s="57"/>
    </row>
    <row r="1104" spans="1:12" x14ac:dyDescent="0.2">
      <c r="A1104" s="7"/>
      <c r="B1104" s="7"/>
      <c r="C1104" s="39"/>
      <c r="D1104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086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30" width="20.28515625" style="1" customWidth="1"/>
    <col min="31" max="31" width="21.28515625" style="1" bestFit="1" customWidth="1"/>
    <col min="32" max="16384" width="11.42578125" style="1"/>
  </cols>
  <sheetData>
    <row r="2" spans="1:6" ht="20.25" customHeight="1" x14ac:dyDescent="0.2">
      <c r="A2" s="91" t="s">
        <v>14</v>
      </c>
      <c r="B2" s="91"/>
      <c r="C2" s="91"/>
      <c r="D2" s="91"/>
      <c r="E2" s="91"/>
    </row>
    <row r="3" spans="1:6" ht="20.25" customHeight="1" x14ac:dyDescent="0.2">
      <c r="A3" s="91" t="s">
        <v>15</v>
      </c>
      <c r="B3" s="91"/>
      <c r="C3" s="91"/>
      <c r="D3" s="91"/>
      <c r="E3" s="91"/>
    </row>
    <row r="4" spans="1:6" customFormat="1" ht="20.25" customHeight="1" x14ac:dyDescent="0.2">
      <c r="A4" s="91" t="s">
        <v>79</v>
      </c>
      <c r="B4" s="91"/>
      <c r="C4" s="91"/>
      <c r="D4" s="91"/>
      <c r="E4" s="91"/>
    </row>
    <row r="5" spans="1:6" customFormat="1" ht="33.75" customHeight="1" x14ac:dyDescent="0.2">
      <c r="A5" s="91" t="s">
        <v>80</v>
      </c>
      <c r="B5" s="91"/>
      <c r="C5" s="91"/>
      <c r="D5" s="91"/>
      <c r="E5" s="40" t="s">
        <v>81</v>
      </c>
    </row>
    <row r="6" spans="1:6" customFormat="1" ht="27" customHeight="1" x14ac:dyDescent="0.2">
      <c r="A6" s="92" t="s">
        <v>19</v>
      </c>
      <c r="B6" s="92"/>
      <c r="C6" s="92"/>
      <c r="D6" s="92"/>
      <c r="E6" s="74">
        <v>45292</v>
      </c>
    </row>
    <row r="7" spans="1:6" ht="15.75" customHeight="1" x14ac:dyDescent="0.2"/>
    <row r="8" spans="1:6" ht="14.25" customHeight="1" x14ac:dyDescent="0.2">
      <c r="E8" s="41" t="s">
        <v>0</v>
      </c>
    </row>
    <row r="9" spans="1:6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</row>
    <row r="10" spans="1:6" customFormat="1" x14ac:dyDescent="0.2">
      <c r="C10" s="33"/>
      <c r="D10" s="48"/>
      <c r="E10" s="30"/>
    </row>
    <row r="11" spans="1:6" s="3" customFormat="1" ht="15.75" x14ac:dyDescent="0.25">
      <c r="A11" s="90" t="s">
        <v>6</v>
      </c>
      <c r="B11" s="90"/>
      <c r="C11" s="34"/>
      <c r="D11" s="49"/>
      <c r="E11" s="16"/>
    </row>
    <row r="12" spans="1:6" customFormat="1" x14ac:dyDescent="0.2">
      <c r="C12" s="33"/>
      <c r="D12" s="48"/>
      <c r="E12" s="30"/>
    </row>
    <row r="13" spans="1:6" ht="13.5" thickBot="1" x14ac:dyDescent="0.25">
      <c r="A13" s="4"/>
      <c r="B13" s="17" t="s">
        <v>17</v>
      </c>
      <c r="C13" s="34"/>
      <c r="D13" s="49"/>
      <c r="E13" s="16"/>
    </row>
    <row r="14" spans="1:6" x14ac:dyDescent="0.2">
      <c r="A14" s="4"/>
      <c r="B14" s="4"/>
      <c r="C14" s="35" t="s">
        <v>7</v>
      </c>
      <c r="D14" s="50"/>
    </row>
    <row r="15" spans="1:6" x14ac:dyDescent="0.2">
      <c r="A15" s="4"/>
      <c r="B15" s="4"/>
      <c r="C15" s="36"/>
      <c r="D15" s="50" t="s">
        <v>22</v>
      </c>
      <c r="E15" s="59">
        <v>49176.267477000001</v>
      </c>
      <c r="F15" s="61"/>
    </row>
    <row r="16" spans="1:6" x14ac:dyDescent="0.2">
      <c r="A16" s="4"/>
      <c r="B16" s="4"/>
      <c r="C16" s="36"/>
      <c r="D16" s="50" t="s">
        <v>23</v>
      </c>
      <c r="E16" s="59">
        <v>35628.812534999997</v>
      </c>
      <c r="F16" s="61"/>
    </row>
    <row r="17" spans="1:6" x14ac:dyDescent="0.2">
      <c r="A17" s="4"/>
      <c r="B17" s="4"/>
      <c r="C17" s="36"/>
      <c r="D17" s="50" t="s">
        <v>24</v>
      </c>
      <c r="E17" s="59">
        <v>22525.015350999998</v>
      </c>
      <c r="F17" s="61"/>
    </row>
    <row r="18" spans="1:6" x14ac:dyDescent="0.2">
      <c r="A18" s="4"/>
      <c r="B18" s="4"/>
      <c r="C18" s="36"/>
      <c r="D18" s="50" t="s">
        <v>25</v>
      </c>
      <c r="E18" s="59">
        <v>34813.349475000003</v>
      </c>
      <c r="F18" s="61"/>
    </row>
    <row r="19" spans="1:6" x14ac:dyDescent="0.2">
      <c r="A19" s="4"/>
      <c r="B19" s="4"/>
      <c r="C19" s="36"/>
      <c r="D19" s="50" t="s">
        <v>26</v>
      </c>
      <c r="E19" s="59">
        <v>30403.365298000001</v>
      </c>
      <c r="F19" s="61"/>
    </row>
    <row r="20" spans="1:6" x14ac:dyDescent="0.2">
      <c r="A20" s="4"/>
      <c r="B20" s="4"/>
      <c r="C20" s="36"/>
      <c r="D20" s="50" t="s">
        <v>27</v>
      </c>
      <c r="E20" s="59">
        <v>16800.568159999999</v>
      </c>
      <c r="F20" s="61"/>
    </row>
    <row r="21" spans="1:6" x14ac:dyDescent="0.2">
      <c r="A21" s="4"/>
      <c r="B21" s="4"/>
      <c r="C21" s="36"/>
      <c r="D21" s="50" t="s">
        <v>51</v>
      </c>
      <c r="E21" s="59">
        <v>24705.438681</v>
      </c>
      <c r="F21" s="61"/>
    </row>
    <row r="22" spans="1:6" x14ac:dyDescent="0.2">
      <c r="A22" s="4"/>
      <c r="B22" s="4"/>
      <c r="C22" s="36"/>
      <c r="D22" s="50" t="s">
        <v>52</v>
      </c>
      <c r="E22" s="59">
        <v>26954.060719000001</v>
      </c>
      <c r="F22" s="61"/>
    </row>
    <row r="23" spans="1:6" x14ac:dyDescent="0.2">
      <c r="A23" s="4"/>
      <c r="B23" s="4"/>
      <c r="C23" s="36"/>
      <c r="D23" s="50" t="s">
        <v>28</v>
      </c>
      <c r="E23" s="59">
        <v>9544</v>
      </c>
      <c r="F23" s="61"/>
    </row>
    <row r="24" spans="1:6" x14ac:dyDescent="0.2">
      <c r="A24" s="4"/>
      <c r="B24" s="4"/>
      <c r="C24" s="36"/>
      <c r="D24" s="50" t="s">
        <v>46</v>
      </c>
      <c r="E24" s="59">
        <v>319</v>
      </c>
      <c r="F24" s="61"/>
    </row>
    <row r="25" spans="1:6" x14ac:dyDescent="0.2">
      <c r="A25" s="4"/>
      <c r="B25" s="4"/>
      <c r="C25" s="36"/>
      <c r="D25" s="50" t="s">
        <v>47</v>
      </c>
      <c r="E25" s="59">
        <v>18851.028016</v>
      </c>
      <c r="F25" s="61"/>
    </row>
    <row r="26" spans="1:6" x14ac:dyDescent="0.2">
      <c r="A26" s="4"/>
      <c r="B26" s="4"/>
      <c r="C26" s="36"/>
      <c r="D26" s="50" t="s">
        <v>48</v>
      </c>
      <c r="E26" s="59">
        <v>41294.621780000001</v>
      </c>
      <c r="F26" s="61"/>
    </row>
    <row r="27" spans="1:6" x14ac:dyDescent="0.2">
      <c r="A27" s="4"/>
      <c r="B27" s="4"/>
      <c r="C27" s="36"/>
      <c r="D27" s="50" t="s">
        <v>16</v>
      </c>
      <c r="E27" s="59">
        <v>480759.47250799998</v>
      </c>
      <c r="F27" s="61"/>
    </row>
    <row r="28" spans="1:6" x14ac:dyDescent="0.2">
      <c r="A28" s="4"/>
      <c r="B28" s="4"/>
      <c r="C28" s="36"/>
      <c r="D28" s="50" t="s">
        <v>43</v>
      </c>
      <c r="E28" s="59">
        <v>29704</v>
      </c>
      <c r="F28" s="61"/>
    </row>
    <row r="29" spans="1:6" x14ac:dyDescent="0.2">
      <c r="A29" s="4"/>
      <c r="B29" s="4"/>
      <c r="C29" s="36"/>
      <c r="D29" s="50"/>
      <c r="E29" s="59"/>
      <c r="F29" s="18"/>
    </row>
    <row r="30" spans="1:6" x14ac:dyDescent="0.2">
      <c r="A30" s="4"/>
      <c r="B30" s="4"/>
      <c r="C30" s="35" t="s">
        <v>8</v>
      </c>
      <c r="D30" s="50"/>
      <c r="E30" s="59"/>
      <c r="F30" s="18"/>
    </row>
    <row r="31" spans="1:6" x14ac:dyDescent="0.2">
      <c r="A31" s="4"/>
      <c r="B31" s="4"/>
      <c r="C31" s="36"/>
      <c r="D31" s="50" t="s">
        <v>46</v>
      </c>
      <c r="E31" s="59">
        <v>404</v>
      </c>
      <c r="F31" s="61"/>
    </row>
    <row r="32" spans="1:6" x14ac:dyDescent="0.2">
      <c r="A32" s="4"/>
      <c r="B32" s="4"/>
      <c r="C32" s="36"/>
      <c r="D32" s="50" t="s">
        <v>47</v>
      </c>
      <c r="E32" s="59">
        <v>1725.2781680000001</v>
      </c>
      <c r="F32" s="61"/>
    </row>
    <row r="33" spans="1:6" x14ac:dyDescent="0.2">
      <c r="A33" s="4"/>
      <c r="B33" s="4"/>
      <c r="C33" s="36"/>
      <c r="D33" s="50" t="s">
        <v>48</v>
      </c>
      <c r="E33" s="59">
        <v>599.48845900000003</v>
      </c>
      <c r="F33" s="61"/>
    </row>
    <row r="34" spans="1:6" x14ac:dyDescent="0.2">
      <c r="A34" s="4"/>
      <c r="B34" s="4"/>
      <c r="C34" s="36"/>
      <c r="D34" s="50" t="s">
        <v>64</v>
      </c>
      <c r="E34" s="59">
        <v>1013.233373</v>
      </c>
      <c r="F34" s="61"/>
    </row>
    <row r="35" spans="1:6" x14ac:dyDescent="0.2">
      <c r="A35" s="4"/>
      <c r="B35" s="4"/>
      <c r="C35" s="36"/>
      <c r="D35" s="50"/>
      <c r="E35" s="59"/>
      <c r="F35" s="18"/>
    </row>
    <row r="36" spans="1:6" x14ac:dyDescent="0.2">
      <c r="A36" s="4"/>
      <c r="B36" s="4"/>
      <c r="C36" s="36"/>
      <c r="D36" s="51"/>
      <c r="E36" s="59"/>
      <c r="F36" s="18"/>
    </row>
    <row r="37" spans="1:6" ht="13.5" thickBot="1" x14ac:dyDescent="0.25">
      <c r="A37" s="4"/>
      <c r="B37" s="17" t="s">
        <v>44</v>
      </c>
      <c r="C37" s="36"/>
      <c r="D37" s="50"/>
      <c r="E37" s="59"/>
      <c r="F37" s="18"/>
    </row>
    <row r="38" spans="1:6" x14ac:dyDescent="0.2">
      <c r="A38" s="4"/>
      <c r="B38" s="4"/>
      <c r="C38" s="35" t="s">
        <v>7</v>
      </c>
      <c r="D38" s="50"/>
      <c r="E38" s="59"/>
      <c r="F38" s="18"/>
    </row>
    <row r="39" spans="1:6" x14ac:dyDescent="0.2">
      <c r="A39" s="4"/>
      <c r="B39" s="4"/>
      <c r="C39" s="36"/>
      <c r="D39" s="50" t="s">
        <v>49</v>
      </c>
      <c r="E39" s="59">
        <v>68765.644557000007</v>
      </c>
      <c r="F39" s="61"/>
    </row>
    <row r="40" spans="1:6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6" x14ac:dyDescent="0.2">
      <c r="A41" s="4"/>
      <c r="B41" s="4"/>
      <c r="C41" s="36"/>
      <c r="D41" s="50" t="s">
        <v>30</v>
      </c>
      <c r="E41" s="59">
        <v>32</v>
      </c>
      <c r="F41" s="61"/>
    </row>
    <row r="42" spans="1:6" x14ac:dyDescent="0.2">
      <c r="A42" s="4"/>
      <c r="B42" s="4"/>
      <c r="C42" s="36"/>
      <c r="D42" s="50" t="s">
        <v>31</v>
      </c>
      <c r="E42" s="59">
        <v>26</v>
      </c>
      <c r="F42" s="61"/>
    </row>
    <row r="43" spans="1:6" x14ac:dyDescent="0.2">
      <c r="A43" s="4"/>
      <c r="B43" s="4"/>
      <c r="C43" s="36"/>
      <c r="D43" s="50" t="s">
        <v>32</v>
      </c>
      <c r="E43" s="59">
        <v>42</v>
      </c>
      <c r="F43" s="61"/>
    </row>
    <row r="44" spans="1:6" x14ac:dyDescent="0.2">
      <c r="A44" s="4"/>
      <c r="B44" s="4"/>
      <c r="C44" s="36"/>
      <c r="D44" s="50" t="s">
        <v>33</v>
      </c>
      <c r="E44" s="59">
        <v>26</v>
      </c>
      <c r="F44" s="61"/>
    </row>
    <row r="45" spans="1:6" x14ac:dyDescent="0.2">
      <c r="A45" s="4"/>
      <c r="B45" s="4"/>
      <c r="C45" s="36"/>
      <c r="D45" s="50" t="s">
        <v>34</v>
      </c>
      <c r="E45" s="59">
        <v>42</v>
      </c>
      <c r="F45" s="61"/>
    </row>
    <row r="46" spans="1:6" x14ac:dyDescent="0.2">
      <c r="A46" s="4"/>
      <c r="B46" s="4"/>
      <c r="C46" s="36"/>
      <c r="D46" s="50" t="s">
        <v>35</v>
      </c>
      <c r="E46" s="59">
        <v>42</v>
      </c>
      <c r="F46" s="61"/>
    </row>
    <row r="47" spans="1:6" x14ac:dyDescent="0.2">
      <c r="A47" s="4"/>
      <c r="B47" s="4"/>
      <c r="C47" s="36"/>
      <c r="D47" s="50" t="s">
        <v>36</v>
      </c>
      <c r="E47" s="59">
        <v>26</v>
      </c>
      <c r="F47" s="61"/>
    </row>
    <row r="48" spans="1:6" x14ac:dyDescent="0.2">
      <c r="A48" s="4"/>
      <c r="B48" s="4"/>
      <c r="C48" s="36"/>
      <c r="D48" s="50" t="s">
        <v>37</v>
      </c>
      <c r="E48" s="59">
        <v>42</v>
      </c>
      <c r="F48" s="61"/>
    </row>
    <row r="49" spans="1:6" x14ac:dyDescent="0.2">
      <c r="A49" s="4"/>
      <c r="B49" s="4"/>
      <c r="C49" s="36"/>
      <c r="D49" s="50" t="s">
        <v>38</v>
      </c>
      <c r="E49" s="59">
        <v>34470.177318000002</v>
      </c>
      <c r="F49" s="61"/>
    </row>
    <row r="50" spans="1:6" x14ac:dyDescent="0.2">
      <c r="A50" s="4"/>
      <c r="B50" s="4"/>
      <c r="C50" s="36"/>
      <c r="D50" s="50" t="s">
        <v>50</v>
      </c>
      <c r="E50" s="59">
        <v>44317.967982000002</v>
      </c>
      <c r="F50" s="61"/>
    </row>
    <row r="51" spans="1:6" x14ac:dyDescent="0.2">
      <c r="A51" s="4"/>
      <c r="B51" s="4"/>
      <c r="C51" s="36"/>
      <c r="D51" s="50" t="s">
        <v>22</v>
      </c>
      <c r="E51" s="59">
        <v>9147.7697009999993</v>
      </c>
      <c r="F51" s="61"/>
    </row>
    <row r="52" spans="1:6" x14ac:dyDescent="0.2">
      <c r="A52" s="4"/>
      <c r="B52" s="4"/>
      <c r="C52" s="36"/>
      <c r="D52" s="50" t="s">
        <v>23</v>
      </c>
      <c r="E52" s="59">
        <v>9904.3210720000006</v>
      </c>
      <c r="F52" s="61"/>
    </row>
    <row r="53" spans="1:6" x14ac:dyDescent="0.2">
      <c r="A53" s="4"/>
      <c r="B53" s="4"/>
      <c r="C53" s="36"/>
      <c r="D53" s="50" t="s">
        <v>24</v>
      </c>
      <c r="E53" s="59">
        <v>6903.5379279999997</v>
      </c>
      <c r="F53" s="61"/>
    </row>
    <row r="54" spans="1:6" x14ac:dyDescent="0.2">
      <c r="A54" s="4"/>
      <c r="B54" s="4"/>
      <c r="C54" s="36"/>
      <c r="D54" s="50" t="s">
        <v>25</v>
      </c>
      <c r="E54" s="59">
        <v>13231.845031000001</v>
      </c>
      <c r="F54" s="61"/>
    </row>
    <row r="55" spans="1:6" x14ac:dyDescent="0.2">
      <c r="A55" s="4"/>
      <c r="B55" s="4"/>
      <c r="C55" s="36"/>
      <c r="D55" s="50" t="s">
        <v>26</v>
      </c>
      <c r="E55" s="59">
        <v>7820.4357879999998</v>
      </c>
      <c r="F55" s="61"/>
    </row>
    <row r="56" spans="1:6" x14ac:dyDescent="0.2">
      <c r="A56" s="4"/>
      <c r="B56" s="4"/>
      <c r="C56" s="36"/>
      <c r="D56" s="50" t="s">
        <v>27</v>
      </c>
      <c r="E56" s="59">
        <v>6888.2126019999996</v>
      </c>
      <c r="F56" s="61"/>
    </row>
    <row r="57" spans="1:6" x14ac:dyDescent="0.2">
      <c r="A57" s="4"/>
      <c r="B57" s="4"/>
      <c r="C57" s="36"/>
      <c r="D57" s="50" t="s">
        <v>51</v>
      </c>
      <c r="E57" s="59">
        <v>8057.9215050000003</v>
      </c>
      <c r="F57" s="61"/>
    </row>
    <row r="58" spans="1:6" x14ac:dyDescent="0.2">
      <c r="A58" s="4"/>
      <c r="B58" s="4"/>
      <c r="C58" s="36"/>
      <c r="D58" s="50" t="s">
        <v>52</v>
      </c>
      <c r="E58" s="59">
        <v>11254.944002999999</v>
      </c>
      <c r="F58" s="61"/>
    </row>
    <row r="59" spans="1:6" x14ac:dyDescent="0.2">
      <c r="A59" s="4"/>
      <c r="B59" s="4"/>
      <c r="C59" s="36"/>
      <c r="D59" s="50" t="s">
        <v>39</v>
      </c>
      <c r="E59" s="59">
        <v>2955.9542080000001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298797.25000200002</v>
      </c>
      <c r="F61" s="61"/>
    </row>
    <row r="62" spans="1:6" x14ac:dyDescent="0.2">
      <c r="A62" s="4"/>
      <c r="B62" s="4"/>
      <c r="C62" s="36"/>
      <c r="D62" s="50" t="s">
        <v>28</v>
      </c>
      <c r="E62" s="59">
        <v>107301.58147600001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1747.6171850000001</v>
      </c>
      <c r="F63" s="61"/>
    </row>
    <row r="64" spans="1:6" x14ac:dyDescent="0.2">
      <c r="A64" s="4"/>
      <c r="B64" s="4"/>
      <c r="C64" s="36"/>
      <c r="D64" s="50" t="s">
        <v>47</v>
      </c>
      <c r="E64" s="59">
        <v>4108.1820980000002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8277.4716559999997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3093</v>
      </c>
      <c r="F67" s="61"/>
    </row>
    <row r="68" spans="1:6" x14ac:dyDescent="0.2">
      <c r="A68" s="4"/>
      <c r="B68" s="4"/>
      <c r="C68" s="36"/>
      <c r="D68" s="50" t="s">
        <v>64</v>
      </c>
      <c r="E68" s="59">
        <v>29429.186185999999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4"/>
      <c r="D71" s="50" t="s">
        <v>38</v>
      </c>
      <c r="E71" s="59">
        <v>7450.0221369999999</v>
      </c>
      <c r="F71" s="61"/>
    </row>
    <row r="72" spans="1:6" x14ac:dyDescent="0.2">
      <c r="A72" s="4"/>
      <c r="B72" s="4"/>
      <c r="C72" s="34"/>
      <c r="D72" s="50" t="s">
        <v>50</v>
      </c>
      <c r="E72" s="59">
        <v>323.59901500000001</v>
      </c>
      <c r="F72" s="61"/>
    </row>
    <row r="73" spans="1:6" x14ac:dyDescent="0.2">
      <c r="A73" s="4"/>
      <c r="B73" s="4"/>
      <c r="C73" s="34"/>
      <c r="D73" s="50" t="s">
        <v>22</v>
      </c>
      <c r="E73" s="59">
        <v>2822</v>
      </c>
      <c r="F73" s="61"/>
    </row>
    <row r="74" spans="1:6" x14ac:dyDescent="0.2">
      <c r="A74" s="4"/>
      <c r="B74" s="4"/>
      <c r="C74" s="34"/>
      <c r="D74" s="50" t="s">
        <v>23</v>
      </c>
      <c r="E74" s="59">
        <v>1837.429065</v>
      </c>
      <c r="F74" s="61"/>
    </row>
    <row r="75" spans="1:6" x14ac:dyDescent="0.2">
      <c r="A75" s="4"/>
      <c r="B75" s="4"/>
      <c r="C75" s="34"/>
      <c r="D75" s="50" t="s">
        <v>24</v>
      </c>
      <c r="E75" s="59">
        <v>1010</v>
      </c>
      <c r="F75" s="61"/>
    </row>
    <row r="76" spans="1:6" x14ac:dyDescent="0.2">
      <c r="A76" s="4"/>
      <c r="B76" s="4"/>
      <c r="C76" s="34"/>
      <c r="D76" s="50" t="s">
        <v>25</v>
      </c>
      <c r="E76" s="59">
        <v>2731</v>
      </c>
      <c r="F76" s="61"/>
    </row>
    <row r="77" spans="1:6" x14ac:dyDescent="0.2">
      <c r="A77" s="4"/>
      <c r="B77" s="4"/>
      <c r="C77" s="34"/>
      <c r="D77" s="50" t="s">
        <v>26</v>
      </c>
      <c r="E77" s="59">
        <v>1000</v>
      </c>
      <c r="F77" s="61"/>
    </row>
    <row r="78" spans="1:6" x14ac:dyDescent="0.2">
      <c r="A78" s="4"/>
      <c r="B78" s="4"/>
      <c r="C78" s="34"/>
      <c r="D78" s="50" t="s">
        <v>27</v>
      </c>
      <c r="E78" s="59">
        <v>945</v>
      </c>
      <c r="F78" s="61"/>
    </row>
    <row r="79" spans="1:6" x14ac:dyDescent="0.2">
      <c r="A79" s="4"/>
      <c r="B79" s="4"/>
      <c r="C79" s="34"/>
      <c r="D79" s="50" t="s">
        <v>51</v>
      </c>
      <c r="E79" s="59">
        <v>503</v>
      </c>
      <c r="F79" s="61"/>
    </row>
    <row r="80" spans="1:6" x14ac:dyDescent="0.2">
      <c r="A80" s="4"/>
      <c r="B80" s="4"/>
      <c r="C80" s="34"/>
      <c r="D80" s="50" t="s">
        <v>52</v>
      </c>
      <c r="E80" s="59">
        <v>320</v>
      </c>
      <c r="F80" s="61"/>
    </row>
    <row r="81" spans="1:6" x14ac:dyDescent="0.2">
      <c r="A81" s="4"/>
      <c r="B81" s="4"/>
      <c r="C81" s="34"/>
      <c r="D81" s="50" t="s">
        <v>41</v>
      </c>
      <c r="E81" s="59">
        <v>35.003283000000003</v>
      </c>
      <c r="F81" s="61"/>
    </row>
    <row r="82" spans="1:6" x14ac:dyDescent="0.2">
      <c r="A82" s="4"/>
      <c r="B82" s="4"/>
      <c r="C82" s="34"/>
      <c r="D82" s="50" t="s">
        <v>28</v>
      </c>
      <c r="E82" s="59">
        <v>326.60873299999997</v>
      </c>
      <c r="F82" s="61"/>
    </row>
    <row r="83" spans="1:6" x14ac:dyDescent="0.2">
      <c r="A83" s="4"/>
      <c r="B83" s="4"/>
      <c r="C83" s="34"/>
      <c r="D83" s="50" t="s">
        <v>47</v>
      </c>
      <c r="E83" s="59">
        <v>73.666667000000004</v>
      </c>
      <c r="F83" s="61"/>
    </row>
    <row r="84" spans="1:6" x14ac:dyDescent="0.2">
      <c r="A84" s="4"/>
      <c r="B84" s="4"/>
      <c r="C84" s="34"/>
      <c r="D84" s="50" t="s">
        <v>48</v>
      </c>
      <c r="E84" s="59">
        <v>5814.8493080000007</v>
      </c>
      <c r="F84" s="61"/>
    </row>
    <row r="85" spans="1:6" x14ac:dyDescent="0.2">
      <c r="A85" s="4"/>
      <c r="B85" s="4"/>
      <c r="C85" s="34"/>
      <c r="D85" s="50" t="s">
        <v>64</v>
      </c>
      <c r="E85" s="59">
        <v>29664.821791999999</v>
      </c>
      <c r="F85" s="61"/>
    </row>
    <row r="86" spans="1:6" x14ac:dyDescent="0.2">
      <c r="A86" s="4"/>
      <c r="B86" s="4"/>
      <c r="C86" s="34"/>
      <c r="D86" s="50"/>
      <c r="E86" s="59"/>
      <c r="F86" s="18"/>
    </row>
    <row r="87" spans="1:6" ht="13.5" thickBot="1" x14ac:dyDescent="0.25">
      <c r="A87" s="4"/>
      <c r="B87" s="17" t="s">
        <v>10</v>
      </c>
      <c r="C87" s="34"/>
      <c r="D87" s="51"/>
      <c r="E87" s="59"/>
      <c r="F87" s="61"/>
    </row>
    <row r="88" spans="1:6" x14ac:dyDescent="0.2">
      <c r="A88" s="4"/>
      <c r="B88" s="4"/>
      <c r="C88" s="37" t="s">
        <v>7</v>
      </c>
      <c r="D88" s="50"/>
      <c r="E88" s="59"/>
      <c r="F88" s="18"/>
    </row>
    <row r="89" spans="1:6" x14ac:dyDescent="0.2">
      <c r="A89" s="4"/>
      <c r="B89" s="4"/>
      <c r="C89" s="37"/>
      <c r="D89" s="50" t="s">
        <v>39</v>
      </c>
      <c r="E89" s="59">
        <v>21658</v>
      </c>
      <c r="F89" s="67"/>
    </row>
    <row r="90" spans="1:6" x14ac:dyDescent="0.2">
      <c r="A90" s="4"/>
      <c r="B90" s="4"/>
      <c r="C90" s="37"/>
      <c r="D90" s="50" t="s">
        <v>43</v>
      </c>
      <c r="E90" s="59">
        <v>4219</v>
      </c>
      <c r="F90" s="68"/>
    </row>
    <row r="91" spans="1:6" ht="13.5" thickBot="1" x14ac:dyDescent="0.25">
      <c r="A91" s="4"/>
      <c r="B91" s="17" t="s">
        <v>45</v>
      </c>
      <c r="C91" s="37"/>
      <c r="D91" s="50"/>
      <c r="E91" s="59"/>
      <c r="F91" s="61"/>
    </row>
    <row r="92" spans="1:6" x14ac:dyDescent="0.2">
      <c r="A92" s="4"/>
      <c r="B92" s="4"/>
      <c r="C92" s="37" t="s">
        <v>7</v>
      </c>
      <c r="D92" s="50"/>
      <c r="E92" s="59"/>
      <c r="F92" s="61"/>
    </row>
    <row r="93" spans="1:6" x14ac:dyDescent="0.2">
      <c r="A93" s="4"/>
      <c r="B93" s="4"/>
      <c r="C93" s="37"/>
      <c r="D93" s="50" t="s">
        <v>39</v>
      </c>
      <c r="E93" s="59">
        <v>17000</v>
      </c>
      <c r="F93" s="61"/>
    </row>
    <row r="94" spans="1:6" x14ac:dyDescent="0.2">
      <c r="A94" s="4"/>
      <c r="B94" s="4"/>
      <c r="C94" s="37"/>
      <c r="D94" s="50"/>
      <c r="E94" s="59"/>
      <c r="F94" s="61"/>
    </row>
    <row r="95" spans="1:6" ht="39" thickBot="1" x14ac:dyDescent="0.25">
      <c r="A95" s="4"/>
      <c r="B95" s="31" t="s">
        <v>18</v>
      </c>
      <c r="C95" s="37"/>
      <c r="D95" s="50"/>
      <c r="E95" s="59"/>
      <c r="F95" s="61"/>
    </row>
    <row r="96" spans="1:6" x14ac:dyDescent="0.2">
      <c r="A96" s="4"/>
      <c r="B96" s="4"/>
      <c r="C96" s="37" t="s">
        <v>7</v>
      </c>
      <c r="D96" s="50"/>
      <c r="E96" s="59"/>
      <c r="F96" s="61"/>
    </row>
    <row r="97" spans="1:6" x14ac:dyDescent="0.2">
      <c r="A97" s="4"/>
      <c r="B97" s="4"/>
      <c r="C97" s="37"/>
      <c r="D97" s="50" t="s">
        <v>38</v>
      </c>
      <c r="E97" s="59">
        <v>1843.826744</v>
      </c>
      <c r="F97" s="61"/>
    </row>
    <row r="98" spans="1:6" x14ac:dyDescent="0.2">
      <c r="A98" s="4"/>
      <c r="B98" s="4"/>
      <c r="C98" s="37"/>
      <c r="D98" s="50" t="s">
        <v>50</v>
      </c>
      <c r="E98" s="59">
        <v>456.01327500000002</v>
      </c>
      <c r="F98" s="61"/>
    </row>
    <row r="99" spans="1:6" x14ac:dyDescent="0.2">
      <c r="A99" s="4"/>
      <c r="B99" s="4"/>
      <c r="C99" s="37"/>
      <c r="D99" s="50" t="s">
        <v>22</v>
      </c>
      <c r="E99" s="59">
        <v>1008.65615</v>
      </c>
      <c r="F99" s="61"/>
    </row>
    <row r="100" spans="1:6" x14ac:dyDescent="0.2">
      <c r="A100" s="4"/>
      <c r="B100" s="4"/>
      <c r="C100" s="37"/>
      <c r="D100" s="50" t="s">
        <v>23</v>
      </c>
      <c r="E100" s="59">
        <v>358</v>
      </c>
      <c r="F100" s="61"/>
    </row>
    <row r="101" spans="1:6" x14ac:dyDescent="0.2">
      <c r="A101" s="4"/>
      <c r="B101" s="4"/>
      <c r="C101" s="37"/>
      <c r="D101" s="50" t="s">
        <v>24</v>
      </c>
      <c r="E101" s="59">
        <v>554.86534099999994</v>
      </c>
      <c r="F101" s="61"/>
    </row>
    <row r="102" spans="1:6" x14ac:dyDescent="0.2">
      <c r="A102" s="4"/>
      <c r="B102" s="4"/>
      <c r="C102" s="37"/>
      <c r="D102" s="50" t="s">
        <v>25</v>
      </c>
      <c r="E102" s="59">
        <v>792.34</v>
      </c>
      <c r="F102" s="61"/>
    </row>
    <row r="103" spans="1:6" x14ac:dyDescent="0.2">
      <c r="A103" s="4"/>
      <c r="B103" s="4"/>
      <c r="C103" s="37"/>
      <c r="D103" s="50" t="s">
        <v>26</v>
      </c>
      <c r="E103" s="59">
        <v>41</v>
      </c>
      <c r="F103" s="18"/>
    </row>
    <row r="104" spans="1:6" x14ac:dyDescent="0.2">
      <c r="A104" s="4"/>
      <c r="B104" s="4"/>
      <c r="C104" s="37"/>
      <c r="D104" s="50" t="s">
        <v>27</v>
      </c>
      <c r="E104" s="59">
        <v>34.5</v>
      </c>
      <c r="F104" s="18"/>
    </row>
    <row r="105" spans="1:6" x14ac:dyDescent="0.2">
      <c r="A105" s="4"/>
      <c r="B105" s="4"/>
      <c r="C105" s="37"/>
      <c r="D105" s="50" t="s">
        <v>51</v>
      </c>
      <c r="E105" s="59">
        <v>1143.1500000000001</v>
      </c>
      <c r="F105" s="18"/>
    </row>
    <row r="106" spans="1:6" x14ac:dyDescent="0.2">
      <c r="A106" s="4"/>
      <c r="B106" s="4"/>
      <c r="C106" s="37"/>
      <c r="D106" s="50" t="s">
        <v>52</v>
      </c>
      <c r="E106" s="59">
        <v>3</v>
      </c>
      <c r="F106" s="18"/>
    </row>
    <row r="107" spans="1:6" x14ac:dyDescent="0.2">
      <c r="A107" s="4"/>
      <c r="B107" s="4"/>
      <c r="C107" s="37"/>
      <c r="D107" s="50" t="s">
        <v>47</v>
      </c>
      <c r="E107" s="59">
        <v>127.5</v>
      </c>
      <c r="F107" s="18"/>
    </row>
    <row r="108" spans="1:6" x14ac:dyDescent="0.2">
      <c r="A108" s="4"/>
      <c r="B108" s="4"/>
      <c r="C108" s="37"/>
      <c r="D108" s="50" t="s">
        <v>48</v>
      </c>
      <c r="E108" s="59">
        <v>609.21176500000001</v>
      </c>
      <c r="F108" s="18"/>
    </row>
    <row r="109" spans="1:6" x14ac:dyDescent="0.2">
      <c r="A109" s="4"/>
      <c r="B109" s="4"/>
      <c r="C109" s="37"/>
      <c r="D109" s="50" t="s">
        <v>42</v>
      </c>
      <c r="E109" s="59">
        <v>3502.936725</v>
      </c>
      <c r="F109" s="18"/>
    </row>
    <row r="110" spans="1:6" x14ac:dyDescent="0.2">
      <c r="A110" s="4"/>
      <c r="B110" s="4"/>
      <c r="C110" s="37"/>
      <c r="D110" s="50"/>
      <c r="E110" s="60"/>
      <c r="F110" s="61"/>
    </row>
    <row r="111" spans="1:6" x14ac:dyDescent="0.2">
      <c r="A111" s="4"/>
      <c r="B111" s="4"/>
      <c r="C111" s="34"/>
      <c r="D111" s="51"/>
      <c r="E111" s="20"/>
      <c r="F111" s="61"/>
    </row>
    <row r="112" spans="1:6" ht="15.75" x14ac:dyDescent="0.25">
      <c r="A112" s="12" t="s">
        <v>11</v>
      </c>
      <c r="B112" s="12"/>
      <c r="C112" s="14"/>
      <c r="D112" s="54"/>
      <c r="E112" s="25">
        <f>SUM(E15:E110)</f>
        <v>1622644.9999999998</v>
      </c>
      <c r="F112" s="61"/>
    </row>
    <row r="113" spans="1:6" x14ac:dyDescent="0.2">
      <c r="A113" s="4"/>
      <c r="B113" s="4"/>
      <c r="C113" s="34"/>
      <c r="D113" s="49"/>
      <c r="E113" s="21"/>
      <c r="F113" s="61"/>
    </row>
    <row r="114" spans="1:6" ht="15.75" x14ac:dyDescent="0.25">
      <c r="A114" s="70" t="s">
        <v>20</v>
      </c>
      <c r="B114" s="70"/>
      <c r="C114" s="34"/>
      <c r="D114" s="49"/>
      <c r="E114" s="21"/>
      <c r="F114" s="61"/>
    </row>
    <row r="115" spans="1:6" x14ac:dyDescent="0.2">
      <c r="A115" s="4"/>
      <c r="B115" s="4"/>
      <c r="C115" s="37"/>
      <c r="D115" s="53"/>
      <c r="E115" s="19"/>
      <c r="F115" s="61"/>
    </row>
    <row r="116" spans="1:6" x14ac:dyDescent="0.2">
      <c r="A116" s="4"/>
      <c r="B116" s="4"/>
      <c r="C116" s="37"/>
      <c r="D116" s="53"/>
      <c r="E116" s="19"/>
      <c r="F116" s="61"/>
    </row>
    <row r="117" spans="1:6" x14ac:dyDescent="0.2">
      <c r="A117" s="4"/>
      <c r="B117" s="4"/>
      <c r="C117" s="35" t="s">
        <v>12</v>
      </c>
      <c r="D117" s="50"/>
      <c r="E117" s="58"/>
      <c r="F117" s="61"/>
    </row>
    <row r="118" spans="1:6" s="7" customFormat="1" x14ac:dyDescent="0.2">
      <c r="A118" s="4"/>
      <c r="B118" s="4"/>
      <c r="C118" s="36"/>
      <c r="D118" s="50" t="s">
        <v>49</v>
      </c>
      <c r="E118" s="59">
        <v>143040.70374579998</v>
      </c>
      <c r="F118" s="61"/>
    </row>
    <row r="119" spans="1:6" s="7" customFormat="1" x14ac:dyDescent="0.2">
      <c r="A119" s="4"/>
      <c r="B119" s="4"/>
      <c r="C119" s="36"/>
      <c r="D119" s="50" t="s">
        <v>38</v>
      </c>
      <c r="E119" s="59">
        <v>1440</v>
      </c>
      <c r="F119" s="61"/>
    </row>
    <row r="120" spans="1:6" s="7" customFormat="1" x14ac:dyDescent="0.2">
      <c r="A120" s="4"/>
      <c r="B120" s="4"/>
      <c r="C120" s="36"/>
      <c r="D120" s="50" t="s">
        <v>50</v>
      </c>
      <c r="E120" s="59">
        <v>38410</v>
      </c>
      <c r="F120" s="61"/>
    </row>
    <row r="121" spans="1:6" s="7" customFormat="1" x14ac:dyDescent="0.2">
      <c r="A121" s="4"/>
      <c r="B121" s="4"/>
      <c r="C121" s="36"/>
      <c r="D121" s="50" t="s">
        <v>22</v>
      </c>
      <c r="E121" s="59">
        <v>381.3</v>
      </c>
      <c r="F121" s="61"/>
    </row>
    <row r="122" spans="1:6" s="7" customFormat="1" x14ac:dyDescent="0.2">
      <c r="A122" s="4"/>
      <c r="B122" s="4"/>
      <c r="C122" s="36"/>
      <c r="D122" s="50" t="s">
        <v>25</v>
      </c>
      <c r="E122" s="59">
        <v>190.4</v>
      </c>
      <c r="F122" s="61"/>
    </row>
    <row r="123" spans="1:6" s="7" customFormat="1" x14ac:dyDescent="0.2">
      <c r="A123" s="4"/>
      <c r="B123" s="4"/>
      <c r="C123" s="36"/>
      <c r="D123" s="50" t="s">
        <v>26</v>
      </c>
      <c r="E123" s="59">
        <v>1000</v>
      </c>
      <c r="F123" s="61"/>
    </row>
    <row r="124" spans="1:6" x14ac:dyDescent="0.2">
      <c r="A124" s="4"/>
      <c r="B124" s="4"/>
      <c r="C124" s="36"/>
      <c r="D124" s="50" t="s">
        <v>39</v>
      </c>
      <c r="E124" s="59">
        <v>500</v>
      </c>
      <c r="F124" s="18"/>
    </row>
    <row r="125" spans="1:6" s="7" customFormat="1" x14ac:dyDescent="0.2">
      <c r="A125" s="4"/>
      <c r="B125" s="4"/>
      <c r="C125" s="36"/>
      <c r="D125" s="50" t="s">
        <v>40</v>
      </c>
      <c r="E125" s="59">
        <v>71312.784419999996</v>
      </c>
      <c r="F125" s="18"/>
    </row>
    <row r="126" spans="1:6" s="3" customFormat="1" x14ac:dyDescent="0.2">
      <c r="A126" s="4"/>
      <c r="B126" s="4"/>
      <c r="C126" s="36"/>
      <c r="D126" s="50" t="s">
        <v>41</v>
      </c>
      <c r="E126" s="59">
        <v>531227.20565420005</v>
      </c>
      <c r="F126" s="18"/>
    </row>
    <row r="127" spans="1:6" s="7" customFormat="1" x14ac:dyDescent="0.2">
      <c r="A127" s="4"/>
      <c r="B127" s="4"/>
      <c r="C127" s="36"/>
      <c r="D127" s="50" t="s">
        <v>28</v>
      </c>
      <c r="E127" s="59">
        <v>4000</v>
      </c>
      <c r="F127" s="23"/>
    </row>
    <row r="128" spans="1:6" s="7" customFormat="1" x14ac:dyDescent="0.2">
      <c r="A128" s="4"/>
      <c r="B128" s="4"/>
      <c r="C128" s="36"/>
      <c r="D128" s="50" t="s">
        <v>47</v>
      </c>
      <c r="E128" s="59">
        <v>1000</v>
      </c>
      <c r="F128" s="22"/>
    </row>
    <row r="129" spans="1:6" s="7" customFormat="1" x14ac:dyDescent="0.2">
      <c r="A129" s="4"/>
      <c r="B129" s="4"/>
      <c r="C129" s="34"/>
      <c r="D129" s="49"/>
      <c r="E129" s="21"/>
      <c r="F129" s="22"/>
    </row>
    <row r="130" spans="1:6" s="7" customFormat="1" ht="15.75" x14ac:dyDescent="0.25">
      <c r="A130" s="12" t="s">
        <v>21</v>
      </c>
      <c r="B130" s="12"/>
      <c r="C130" s="14"/>
      <c r="D130" s="54"/>
      <c r="E130" s="25">
        <f>SUM(E117:E128)</f>
        <v>792502.39382</v>
      </c>
      <c r="F130" s="22"/>
    </row>
    <row r="131" spans="1:6" s="7" customFormat="1" x14ac:dyDescent="0.2">
      <c r="A131" s="4"/>
      <c r="B131" s="4"/>
      <c r="C131" s="34"/>
      <c r="D131" s="49"/>
      <c r="E131" s="26"/>
      <c r="F131" s="22"/>
    </row>
    <row r="132" spans="1:6" s="7" customFormat="1" ht="15.75" x14ac:dyDescent="0.25">
      <c r="A132" s="10" t="s">
        <v>13</v>
      </c>
      <c r="B132" s="11"/>
      <c r="C132" s="38"/>
      <c r="D132" s="55"/>
      <c r="E132" s="27">
        <f>+E112+E130</f>
        <v>2415147.3938199999</v>
      </c>
      <c r="F132" s="22"/>
    </row>
    <row r="133" spans="1:6" s="7" customFormat="1" x14ac:dyDescent="0.2">
      <c r="A133" s="9"/>
      <c r="B133" s="9"/>
      <c r="C133" s="34"/>
      <c r="D133" s="56"/>
      <c r="E133" s="21"/>
      <c r="F133" s="22"/>
    </row>
    <row r="134" spans="1:6" s="7" customFormat="1" x14ac:dyDescent="0.2">
      <c r="A134" s="9"/>
      <c r="B134" s="9"/>
      <c r="C134" s="34"/>
      <c r="D134" s="56"/>
      <c r="E134" s="21"/>
      <c r="F134" s="22"/>
    </row>
    <row r="135" spans="1:6" s="7" customFormat="1" x14ac:dyDescent="0.2">
      <c r="A135" s="9"/>
      <c r="B135" s="9"/>
      <c r="C135" s="34"/>
      <c r="D135" s="56"/>
      <c r="E135" s="21"/>
      <c r="F135" s="22"/>
    </row>
    <row r="136" spans="1:6" s="7" customFormat="1" x14ac:dyDescent="0.2">
      <c r="A136" s="9"/>
      <c r="B136" s="9"/>
      <c r="C136" s="34"/>
      <c r="D136" s="56"/>
      <c r="E136" s="21"/>
      <c r="F136" s="22"/>
    </row>
    <row r="137" spans="1:6" s="7" customFormat="1" x14ac:dyDescent="0.2">
      <c r="A137" s="9"/>
      <c r="B137" s="9"/>
      <c r="C137" s="34"/>
      <c r="D137" s="56"/>
      <c r="E137" s="21"/>
      <c r="F137" s="22"/>
    </row>
    <row r="138" spans="1:6" s="7" customFormat="1" x14ac:dyDescent="0.2">
      <c r="A138" s="9"/>
      <c r="B138" s="9"/>
      <c r="C138" s="34"/>
      <c r="D138" s="56"/>
      <c r="E138" s="21"/>
      <c r="F138" s="22"/>
    </row>
    <row r="139" spans="1:6" s="7" customFormat="1" x14ac:dyDescent="0.2">
      <c r="A139" s="9"/>
      <c r="B139" s="9"/>
      <c r="C139" s="34"/>
      <c r="D139" s="56"/>
      <c r="E139" s="21"/>
      <c r="F139" s="22"/>
    </row>
    <row r="140" spans="1:6" s="7" customFormat="1" x14ac:dyDescent="0.2">
      <c r="A140" s="9"/>
      <c r="B140" s="9"/>
      <c r="C140" s="34"/>
      <c r="D140" s="56"/>
      <c r="E140" s="21"/>
      <c r="F140" s="22"/>
    </row>
    <row r="141" spans="1:6" s="7" customFormat="1" x14ac:dyDescent="0.2">
      <c r="A141" s="9"/>
      <c r="B141" s="9"/>
      <c r="C141" s="34"/>
      <c r="D141" s="56"/>
      <c r="E141" s="21"/>
      <c r="F141" s="22"/>
    </row>
    <row r="142" spans="1:6" s="7" customFormat="1" x14ac:dyDescent="0.2">
      <c r="A142" s="9"/>
      <c r="B142" s="9"/>
      <c r="C142" s="34"/>
      <c r="D142" s="56"/>
      <c r="E142" s="21"/>
      <c r="F142" s="22"/>
    </row>
    <row r="143" spans="1:6" s="7" customFormat="1" x14ac:dyDescent="0.2">
      <c r="A143" s="9"/>
      <c r="B143" s="9"/>
      <c r="C143" s="34"/>
      <c r="D143" s="56"/>
      <c r="E143" s="21"/>
      <c r="F143" s="22"/>
    </row>
    <row r="144" spans="1:6" s="7" customFormat="1" x14ac:dyDescent="0.2">
      <c r="A144" s="9"/>
      <c r="B144" s="9"/>
      <c r="C144" s="34"/>
      <c r="D144" s="56"/>
      <c r="E144" s="21"/>
      <c r="F144" s="22"/>
    </row>
    <row r="145" spans="1:6" s="7" customFormat="1" x14ac:dyDescent="0.2">
      <c r="A145" s="9"/>
      <c r="B145" s="9"/>
      <c r="C145" s="34"/>
      <c r="D145" s="56"/>
      <c r="E145" s="21"/>
      <c r="F145" s="22"/>
    </row>
    <row r="146" spans="1:6" s="7" customFormat="1" x14ac:dyDescent="0.2">
      <c r="A146" s="9"/>
      <c r="B146" s="9"/>
      <c r="C146" s="34"/>
      <c r="D146" s="56"/>
      <c r="E146" s="21"/>
      <c r="F146" s="22"/>
    </row>
    <row r="147" spans="1:6" s="7" customFormat="1" x14ac:dyDescent="0.2">
      <c r="A147" s="9"/>
      <c r="B147" s="9"/>
      <c r="C147" s="34"/>
      <c r="D147" s="56"/>
      <c r="E147" s="21"/>
      <c r="F147" s="22"/>
    </row>
    <row r="148" spans="1:6" s="7" customFormat="1" x14ac:dyDescent="0.2">
      <c r="A148" s="9"/>
      <c r="B148" s="9"/>
      <c r="C148" s="34"/>
      <c r="D148" s="56"/>
      <c r="E148" s="21"/>
      <c r="F148" s="22"/>
    </row>
    <row r="149" spans="1:6" s="7" customFormat="1" x14ac:dyDescent="0.2">
      <c r="A149" s="9"/>
      <c r="B149" s="9"/>
      <c r="C149" s="34"/>
      <c r="D149" s="56"/>
      <c r="E149" s="21"/>
      <c r="F149" s="22"/>
    </row>
    <row r="150" spans="1:6" s="7" customFormat="1" x14ac:dyDescent="0.2">
      <c r="A150" s="9"/>
      <c r="B150" s="9"/>
      <c r="C150" s="34"/>
      <c r="D150" s="56"/>
      <c r="E150" s="21"/>
      <c r="F150" s="22"/>
    </row>
    <row r="151" spans="1:6" s="7" customFormat="1" x14ac:dyDescent="0.2">
      <c r="A151" s="9"/>
      <c r="B151" s="9"/>
      <c r="C151" s="34"/>
      <c r="D151" s="56"/>
      <c r="E151" s="21"/>
      <c r="F151" s="22"/>
    </row>
    <row r="152" spans="1:6" s="7" customFormat="1" x14ac:dyDescent="0.2">
      <c r="A152" s="9"/>
      <c r="B152" s="9"/>
      <c r="C152" s="34"/>
      <c r="D152" s="56"/>
      <c r="E152" s="21"/>
      <c r="F152" s="22"/>
    </row>
    <row r="153" spans="1:6" s="7" customFormat="1" x14ac:dyDescent="0.2">
      <c r="A153" s="9"/>
      <c r="B153" s="9"/>
      <c r="C153" s="34"/>
      <c r="D153" s="56"/>
      <c r="E153" s="21"/>
      <c r="F153" s="22"/>
    </row>
    <row r="154" spans="1:6" s="7" customFormat="1" x14ac:dyDescent="0.2">
      <c r="A154" s="9"/>
      <c r="B154" s="9"/>
      <c r="C154" s="34"/>
      <c r="D154" s="56"/>
      <c r="E154" s="21"/>
      <c r="F154" s="22"/>
    </row>
    <row r="155" spans="1:6" s="7" customFormat="1" x14ac:dyDescent="0.2">
      <c r="A155" s="9"/>
      <c r="B155" s="9"/>
      <c r="C155" s="34"/>
      <c r="D155" s="56"/>
      <c r="E155" s="21"/>
      <c r="F155" s="22"/>
    </row>
    <row r="156" spans="1:6" s="7" customFormat="1" x14ac:dyDescent="0.2">
      <c r="A156" s="9"/>
      <c r="B156" s="9"/>
      <c r="C156" s="34"/>
      <c r="D156" s="56"/>
      <c r="E156" s="21"/>
      <c r="F156" s="22"/>
    </row>
    <row r="157" spans="1:6" s="7" customFormat="1" x14ac:dyDescent="0.2">
      <c r="A157" s="9"/>
      <c r="B157" s="9"/>
      <c r="C157" s="34"/>
      <c r="D157" s="56"/>
      <c r="E157" s="21"/>
      <c r="F157" s="22"/>
    </row>
    <row r="158" spans="1:6" s="7" customFormat="1" x14ac:dyDescent="0.2">
      <c r="A158" s="9"/>
      <c r="B158" s="9"/>
      <c r="C158" s="34"/>
      <c r="D158" s="56"/>
      <c r="E158" s="21"/>
      <c r="F158" s="22"/>
    </row>
    <row r="159" spans="1:6" s="7" customFormat="1" x14ac:dyDescent="0.2">
      <c r="A159" s="9"/>
      <c r="B159" s="9"/>
      <c r="C159" s="34"/>
      <c r="D159" s="56"/>
      <c r="E159" s="21"/>
      <c r="F159" s="22"/>
    </row>
    <row r="160" spans="1:6" s="7" customFormat="1" x14ac:dyDescent="0.2">
      <c r="A160" s="9"/>
      <c r="B160" s="9"/>
      <c r="C160" s="34"/>
      <c r="D160" s="56"/>
      <c r="E160" s="21"/>
      <c r="F160" s="22"/>
    </row>
    <row r="161" spans="1:6" s="7" customFormat="1" x14ac:dyDescent="0.2">
      <c r="A161" s="9"/>
      <c r="B161" s="9"/>
      <c r="C161" s="34"/>
      <c r="D161" s="56"/>
      <c r="E161" s="21"/>
      <c r="F161" s="22"/>
    </row>
    <row r="162" spans="1:6" s="7" customFormat="1" x14ac:dyDescent="0.2">
      <c r="A162" s="9"/>
      <c r="B162" s="9"/>
      <c r="C162" s="34"/>
      <c r="D162" s="56"/>
      <c r="E162" s="21"/>
      <c r="F162" s="22"/>
    </row>
    <row r="163" spans="1:6" s="7" customFormat="1" x14ac:dyDescent="0.2">
      <c r="A163" s="9"/>
      <c r="B163" s="9"/>
      <c r="C163" s="34"/>
      <c r="D163" s="56"/>
      <c r="E163" s="21"/>
      <c r="F163" s="22"/>
    </row>
    <row r="164" spans="1:6" s="7" customFormat="1" x14ac:dyDescent="0.2">
      <c r="A164" s="9"/>
      <c r="B164" s="9"/>
      <c r="C164" s="34"/>
      <c r="D164" s="56"/>
      <c r="E164" s="21"/>
      <c r="F164" s="22"/>
    </row>
    <row r="165" spans="1:6" s="7" customFormat="1" x14ac:dyDescent="0.2">
      <c r="A165" s="9"/>
      <c r="B165" s="9"/>
      <c r="C165" s="34"/>
      <c r="D165" s="56"/>
      <c r="E165" s="21"/>
      <c r="F165" s="22"/>
    </row>
    <row r="166" spans="1:6" s="7" customFormat="1" x14ac:dyDescent="0.2">
      <c r="A166" s="9"/>
      <c r="B166" s="9"/>
      <c r="C166" s="34"/>
      <c r="D166" s="56"/>
      <c r="E166" s="21"/>
      <c r="F166" s="22"/>
    </row>
    <row r="167" spans="1:6" s="7" customFormat="1" x14ac:dyDescent="0.2">
      <c r="A167" s="9"/>
      <c r="B167" s="9"/>
      <c r="C167" s="34"/>
      <c r="D167" s="56"/>
      <c r="E167" s="21"/>
      <c r="F167" s="22"/>
    </row>
    <row r="168" spans="1:6" s="7" customFormat="1" x14ac:dyDescent="0.2">
      <c r="A168" s="9"/>
      <c r="B168" s="9"/>
      <c r="C168" s="34"/>
      <c r="D168" s="56"/>
      <c r="E168" s="21"/>
      <c r="F168" s="22"/>
    </row>
    <row r="169" spans="1:6" s="7" customFormat="1" x14ac:dyDescent="0.2">
      <c r="A169" s="9"/>
      <c r="B169" s="9"/>
      <c r="C169" s="34"/>
      <c r="D169" s="56"/>
      <c r="E169" s="21"/>
      <c r="F169" s="22"/>
    </row>
    <row r="170" spans="1:6" s="7" customFormat="1" x14ac:dyDescent="0.2">
      <c r="A170" s="9"/>
      <c r="B170" s="9"/>
      <c r="C170" s="34"/>
      <c r="D170" s="56"/>
      <c r="E170" s="21"/>
      <c r="F170" s="22"/>
    </row>
    <row r="171" spans="1:6" s="7" customFormat="1" x14ac:dyDescent="0.2">
      <c r="A171" s="9"/>
      <c r="B171" s="9"/>
      <c r="C171" s="34"/>
      <c r="D171" s="56"/>
      <c r="E171" s="21"/>
      <c r="F171" s="22"/>
    </row>
    <row r="172" spans="1:6" s="7" customFormat="1" x14ac:dyDescent="0.2">
      <c r="A172" s="9"/>
      <c r="B172" s="9"/>
      <c r="C172" s="34"/>
      <c r="D172" s="56"/>
      <c r="E172" s="21"/>
      <c r="F172" s="22"/>
    </row>
    <row r="173" spans="1:6" s="7" customFormat="1" x14ac:dyDescent="0.2">
      <c r="A173" s="9"/>
      <c r="B173" s="9"/>
      <c r="C173" s="34"/>
      <c r="D173" s="56"/>
      <c r="E173" s="21"/>
      <c r="F173" s="22"/>
    </row>
    <row r="174" spans="1:6" s="7" customFormat="1" x14ac:dyDescent="0.2">
      <c r="A174" s="9"/>
      <c r="B174" s="9"/>
      <c r="C174" s="34"/>
      <c r="D174" s="56"/>
      <c r="E174" s="21"/>
      <c r="F174" s="22"/>
    </row>
    <row r="175" spans="1:6" s="7" customFormat="1" x14ac:dyDescent="0.2">
      <c r="A175" s="9"/>
      <c r="B175" s="9"/>
      <c r="C175" s="34"/>
      <c r="D175" s="56"/>
      <c r="E175" s="21"/>
      <c r="F175" s="22"/>
    </row>
    <row r="176" spans="1:6" s="7" customFormat="1" x14ac:dyDescent="0.2">
      <c r="A176" s="9"/>
      <c r="B176" s="9"/>
      <c r="C176" s="34"/>
      <c r="D176" s="56"/>
      <c r="E176" s="21"/>
      <c r="F176" s="22"/>
    </row>
    <row r="177" spans="1:6" s="7" customFormat="1" x14ac:dyDescent="0.2">
      <c r="A177" s="9"/>
      <c r="B177" s="9"/>
      <c r="C177" s="34"/>
      <c r="D177" s="56"/>
      <c r="E177" s="21"/>
      <c r="F177" s="22"/>
    </row>
    <row r="178" spans="1:6" s="7" customFormat="1" x14ac:dyDescent="0.2">
      <c r="A178" s="9"/>
      <c r="B178" s="9"/>
      <c r="C178" s="34"/>
      <c r="D178" s="56"/>
      <c r="E178" s="21"/>
      <c r="F178" s="22"/>
    </row>
    <row r="179" spans="1:6" s="7" customFormat="1" x14ac:dyDescent="0.2">
      <c r="A179" s="9"/>
      <c r="B179" s="9"/>
      <c r="C179" s="34"/>
      <c r="D179" s="56"/>
      <c r="E179" s="21"/>
      <c r="F179" s="22"/>
    </row>
    <row r="180" spans="1:6" s="7" customFormat="1" x14ac:dyDescent="0.2">
      <c r="A180" s="9"/>
      <c r="B180" s="9"/>
      <c r="C180" s="34"/>
      <c r="D180" s="56"/>
      <c r="E180" s="21"/>
      <c r="F180" s="22"/>
    </row>
    <row r="181" spans="1:6" s="7" customFormat="1" x14ac:dyDescent="0.2">
      <c r="A181" s="9"/>
      <c r="B181" s="9"/>
      <c r="C181" s="34"/>
      <c r="D181" s="56"/>
      <c r="E181" s="21"/>
      <c r="F181" s="22"/>
    </row>
    <row r="182" spans="1:6" s="7" customFormat="1" x14ac:dyDescent="0.2">
      <c r="A182" s="9"/>
      <c r="B182" s="9"/>
      <c r="C182" s="34"/>
      <c r="D182" s="56"/>
      <c r="E182" s="21"/>
      <c r="F182" s="22"/>
    </row>
    <row r="183" spans="1:6" s="7" customFormat="1" x14ac:dyDescent="0.2">
      <c r="A183" s="9"/>
      <c r="B183" s="9"/>
      <c r="C183" s="34"/>
      <c r="D183" s="56"/>
      <c r="E183" s="21"/>
      <c r="F183" s="22"/>
    </row>
    <row r="184" spans="1:6" s="7" customFormat="1" x14ac:dyDescent="0.2">
      <c r="A184" s="9"/>
      <c r="B184" s="9"/>
      <c r="C184" s="34"/>
      <c r="D184" s="56"/>
      <c r="E184" s="21"/>
      <c r="F184" s="22"/>
    </row>
    <row r="185" spans="1:6" s="7" customFormat="1" x14ac:dyDescent="0.2">
      <c r="A185" s="9"/>
      <c r="B185" s="9"/>
      <c r="C185" s="34"/>
      <c r="D185" s="56"/>
      <c r="E185" s="21"/>
      <c r="F185" s="22"/>
    </row>
    <row r="186" spans="1:6" s="7" customFormat="1" x14ac:dyDescent="0.2">
      <c r="A186" s="9"/>
      <c r="B186" s="9"/>
      <c r="C186" s="34"/>
      <c r="D186" s="56"/>
      <c r="E186" s="21"/>
      <c r="F186" s="22"/>
    </row>
    <row r="187" spans="1:6" s="7" customFormat="1" x14ac:dyDescent="0.2">
      <c r="A187" s="9"/>
      <c r="B187" s="9"/>
      <c r="C187" s="34"/>
      <c r="D187" s="56"/>
      <c r="E187" s="21"/>
      <c r="F187" s="22"/>
    </row>
    <row r="188" spans="1:6" s="7" customFormat="1" x14ac:dyDescent="0.2">
      <c r="A188" s="9"/>
      <c r="B188" s="9"/>
      <c r="C188" s="34"/>
      <c r="D188" s="56"/>
      <c r="E188" s="21"/>
      <c r="F188" s="22"/>
    </row>
    <row r="189" spans="1:6" s="7" customFormat="1" x14ac:dyDescent="0.2">
      <c r="A189" s="9"/>
      <c r="B189" s="9"/>
      <c r="C189" s="34"/>
      <c r="D189" s="56"/>
      <c r="E189" s="21"/>
      <c r="F189" s="22"/>
    </row>
    <row r="190" spans="1:6" s="7" customFormat="1" x14ac:dyDescent="0.2">
      <c r="A190" s="9"/>
      <c r="B190" s="9"/>
      <c r="C190" s="34"/>
      <c r="D190" s="56"/>
      <c r="E190" s="21"/>
      <c r="F190" s="22"/>
    </row>
    <row r="191" spans="1:6" s="7" customFormat="1" x14ac:dyDescent="0.2">
      <c r="A191" s="9"/>
      <c r="B191" s="9"/>
      <c r="C191" s="34"/>
      <c r="D191" s="56"/>
      <c r="E191" s="21"/>
      <c r="F191" s="22"/>
    </row>
    <row r="192" spans="1:6" s="7" customFormat="1" x14ac:dyDescent="0.2">
      <c r="A192" s="9"/>
      <c r="B192" s="9"/>
      <c r="C192" s="34"/>
      <c r="D192" s="56"/>
      <c r="E192" s="21"/>
      <c r="F192" s="22"/>
    </row>
    <row r="193" spans="1:6" s="7" customFormat="1" x14ac:dyDescent="0.2">
      <c r="A193" s="9"/>
      <c r="B193" s="9"/>
      <c r="C193" s="34"/>
      <c r="D193" s="56"/>
      <c r="E193" s="21"/>
      <c r="F193" s="22"/>
    </row>
    <row r="194" spans="1:6" s="7" customFormat="1" x14ac:dyDescent="0.2">
      <c r="A194" s="9"/>
      <c r="B194" s="9"/>
      <c r="C194" s="34"/>
      <c r="D194" s="56"/>
      <c r="E194" s="21"/>
      <c r="F194" s="22"/>
    </row>
    <row r="195" spans="1:6" s="7" customFormat="1" x14ac:dyDescent="0.2">
      <c r="A195" s="9"/>
      <c r="B195" s="9"/>
      <c r="C195" s="34"/>
      <c r="D195" s="56"/>
      <c r="E195" s="21"/>
      <c r="F195" s="22"/>
    </row>
    <row r="196" spans="1:6" s="7" customFormat="1" x14ac:dyDescent="0.2">
      <c r="A196" s="9"/>
      <c r="B196" s="9"/>
      <c r="C196" s="34"/>
      <c r="D196" s="56"/>
      <c r="E196" s="21"/>
      <c r="F196" s="22"/>
    </row>
    <row r="197" spans="1:6" s="7" customFormat="1" x14ac:dyDescent="0.2">
      <c r="A197" s="9"/>
      <c r="B197" s="9"/>
      <c r="C197" s="34"/>
      <c r="D197" s="56"/>
      <c r="E197" s="21"/>
      <c r="F197" s="22"/>
    </row>
    <row r="198" spans="1:6" s="7" customFormat="1" x14ac:dyDescent="0.2">
      <c r="A198" s="9"/>
      <c r="B198" s="9"/>
      <c r="C198" s="34"/>
      <c r="D198" s="56"/>
      <c r="E198" s="21"/>
      <c r="F198" s="22"/>
    </row>
    <row r="199" spans="1:6" s="7" customFormat="1" x14ac:dyDescent="0.2">
      <c r="A199" s="9"/>
      <c r="B199" s="9"/>
      <c r="C199" s="34"/>
      <c r="D199" s="56"/>
      <c r="E199" s="21"/>
      <c r="F199" s="22"/>
    </row>
    <row r="200" spans="1:6" s="7" customFormat="1" x14ac:dyDescent="0.2">
      <c r="A200" s="9"/>
      <c r="B200" s="9"/>
      <c r="C200" s="34"/>
      <c r="D200" s="56"/>
      <c r="E200" s="21"/>
      <c r="F200" s="22"/>
    </row>
    <row r="201" spans="1:6" s="7" customFormat="1" x14ac:dyDescent="0.2">
      <c r="A201" s="9"/>
      <c r="B201" s="9"/>
      <c r="C201" s="34"/>
      <c r="D201" s="56"/>
      <c r="E201" s="21"/>
      <c r="F201" s="22"/>
    </row>
    <row r="202" spans="1:6" s="7" customFormat="1" x14ac:dyDescent="0.2">
      <c r="A202" s="9"/>
      <c r="B202" s="9"/>
      <c r="C202" s="34"/>
      <c r="D202" s="56"/>
      <c r="E202" s="21"/>
      <c r="F202" s="22"/>
    </row>
    <row r="203" spans="1:6" s="7" customFormat="1" x14ac:dyDescent="0.2">
      <c r="A203" s="9"/>
      <c r="B203" s="9"/>
      <c r="C203" s="34"/>
      <c r="D203" s="56"/>
      <c r="E203" s="21"/>
      <c r="F203" s="22"/>
    </row>
    <row r="204" spans="1:6" s="7" customFormat="1" x14ac:dyDescent="0.2">
      <c r="A204" s="9"/>
      <c r="B204" s="9"/>
      <c r="C204" s="34"/>
      <c r="D204" s="56"/>
      <c r="E204" s="21"/>
      <c r="F204" s="22"/>
    </row>
    <row r="205" spans="1:6" s="7" customFormat="1" x14ac:dyDescent="0.2">
      <c r="A205" s="9"/>
      <c r="B205" s="9"/>
      <c r="C205" s="34"/>
      <c r="D205" s="56"/>
      <c r="E205" s="21"/>
      <c r="F205" s="22"/>
    </row>
    <row r="206" spans="1:6" s="7" customFormat="1" x14ac:dyDescent="0.2">
      <c r="A206" s="9"/>
      <c r="B206" s="9"/>
      <c r="C206" s="34"/>
      <c r="D206" s="56"/>
      <c r="E206" s="21"/>
      <c r="F206" s="22"/>
    </row>
    <row r="207" spans="1:6" s="7" customFormat="1" x14ac:dyDescent="0.2">
      <c r="A207" s="9"/>
      <c r="B207" s="9"/>
      <c r="C207" s="34"/>
      <c r="D207" s="56"/>
      <c r="E207" s="21"/>
      <c r="F207" s="22"/>
    </row>
    <row r="208" spans="1:6" s="7" customFormat="1" x14ac:dyDescent="0.2">
      <c r="A208" s="9"/>
      <c r="B208" s="9"/>
      <c r="C208" s="34"/>
      <c r="D208" s="56"/>
      <c r="E208" s="21"/>
      <c r="F208" s="22"/>
    </row>
    <row r="209" spans="1:6" s="7" customFormat="1" x14ac:dyDescent="0.2">
      <c r="A209" s="9"/>
      <c r="B209" s="9"/>
      <c r="C209" s="34"/>
      <c r="D209" s="56"/>
      <c r="E209" s="21"/>
      <c r="F209" s="22"/>
    </row>
    <row r="210" spans="1:6" s="7" customFormat="1" x14ac:dyDescent="0.2">
      <c r="A210" s="9"/>
      <c r="B210" s="9"/>
      <c r="C210" s="34"/>
      <c r="D210" s="56"/>
      <c r="E210" s="21"/>
      <c r="F210" s="22"/>
    </row>
    <row r="211" spans="1:6" s="7" customFormat="1" x14ac:dyDescent="0.2">
      <c r="A211" s="9"/>
      <c r="B211" s="9"/>
      <c r="C211" s="34"/>
      <c r="D211" s="56"/>
      <c r="E211" s="21"/>
      <c r="F211" s="22"/>
    </row>
    <row r="212" spans="1:6" s="7" customFormat="1" x14ac:dyDescent="0.2">
      <c r="A212" s="9"/>
      <c r="B212" s="9"/>
      <c r="C212" s="34"/>
      <c r="D212" s="56"/>
      <c r="E212" s="21"/>
      <c r="F212" s="22"/>
    </row>
    <row r="213" spans="1:6" s="7" customFormat="1" x14ac:dyDescent="0.2">
      <c r="A213" s="9"/>
      <c r="B213" s="9"/>
      <c r="C213" s="34"/>
      <c r="D213" s="56"/>
      <c r="E213" s="21"/>
      <c r="F213" s="22"/>
    </row>
    <row r="214" spans="1:6" s="7" customFormat="1" x14ac:dyDescent="0.2">
      <c r="A214" s="9"/>
      <c r="B214" s="9"/>
      <c r="C214" s="34"/>
      <c r="D214" s="56"/>
      <c r="E214" s="21"/>
      <c r="F214" s="22"/>
    </row>
    <row r="215" spans="1:6" s="7" customFormat="1" x14ac:dyDescent="0.2">
      <c r="A215" s="9"/>
      <c r="B215" s="9"/>
      <c r="C215" s="34"/>
      <c r="D215" s="56"/>
      <c r="E215" s="21"/>
      <c r="F215" s="22"/>
    </row>
    <row r="216" spans="1:6" s="7" customFormat="1" x14ac:dyDescent="0.2">
      <c r="A216" s="9"/>
      <c r="B216" s="9"/>
      <c r="C216" s="34"/>
      <c r="D216" s="56"/>
      <c r="E216" s="21"/>
      <c r="F216" s="22"/>
    </row>
    <row r="217" spans="1:6" s="7" customFormat="1" x14ac:dyDescent="0.2">
      <c r="A217" s="9"/>
      <c r="B217" s="9"/>
      <c r="C217" s="34"/>
      <c r="D217" s="56"/>
      <c r="E217" s="21"/>
      <c r="F217" s="22"/>
    </row>
    <row r="218" spans="1:6" s="7" customFormat="1" x14ac:dyDescent="0.2">
      <c r="A218" s="9"/>
      <c r="B218" s="9"/>
      <c r="C218" s="34"/>
      <c r="D218" s="56"/>
      <c r="E218" s="21"/>
      <c r="F218" s="22"/>
    </row>
    <row r="219" spans="1:6" s="7" customFormat="1" x14ac:dyDescent="0.2">
      <c r="A219" s="9"/>
      <c r="B219" s="9"/>
      <c r="C219" s="34"/>
      <c r="D219" s="56"/>
      <c r="E219" s="21"/>
      <c r="F219" s="22"/>
    </row>
    <row r="220" spans="1:6" s="7" customFormat="1" x14ac:dyDescent="0.2">
      <c r="A220" s="9"/>
      <c r="B220" s="9"/>
      <c r="C220" s="34"/>
      <c r="D220" s="56"/>
      <c r="E220" s="21"/>
      <c r="F220" s="22"/>
    </row>
    <row r="221" spans="1:6" s="7" customFormat="1" x14ac:dyDescent="0.2">
      <c r="A221" s="9"/>
      <c r="B221" s="9"/>
      <c r="C221" s="34"/>
      <c r="D221" s="56"/>
      <c r="E221" s="21"/>
      <c r="F221" s="22"/>
    </row>
    <row r="222" spans="1:6" s="7" customFormat="1" x14ac:dyDescent="0.2">
      <c r="A222" s="9"/>
      <c r="B222" s="9"/>
      <c r="C222" s="34"/>
      <c r="D222" s="56"/>
      <c r="E222" s="21"/>
      <c r="F222" s="22"/>
    </row>
    <row r="223" spans="1:6" s="7" customFormat="1" x14ac:dyDescent="0.2">
      <c r="A223" s="9"/>
      <c r="B223" s="9"/>
      <c r="C223" s="34"/>
      <c r="D223" s="56"/>
      <c r="E223" s="21"/>
    </row>
    <row r="224" spans="1:6" s="7" customFormat="1" x14ac:dyDescent="0.2">
      <c r="A224" s="9"/>
      <c r="B224" s="9"/>
      <c r="C224" s="34"/>
      <c r="D224" s="56"/>
      <c r="E224" s="21"/>
    </row>
    <row r="225" spans="1:5" s="7" customFormat="1" x14ac:dyDescent="0.2">
      <c r="A225" s="9"/>
      <c r="B225" s="9"/>
      <c r="C225" s="34"/>
      <c r="D225" s="56"/>
      <c r="E225" s="21"/>
    </row>
    <row r="226" spans="1:5" s="7" customFormat="1" x14ac:dyDescent="0.2">
      <c r="A226" s="9"/>
      <c r="B226" s="9"/>
      <c r="C226" s="34"/>
      <c r="D226" s="56"/>
      <c r="E226" s="21"/>
    </row>
    <row r="227" spans="1:5" s="7" customFormat="1" x14ac:dyDescent="0.2">
      <c r="A227" s="9"/>
      <c r="B227" s="9"/>
      <c r="C227" s="34"/>
      <c r="D227" s="56"/>
      <c r="E227" s="21"/>
    </row>
    <row r="228" spans="1:5" s="7" customFormat="1" x14ac:dyDescent="0.2">
      <c r="A228" s="9"/>
      <c r="B228" s="9"/>
      <c r="C228" s="34"/>
      <c r="D228" s="56"/>
      <c r="E228" s="21"/>
    </row>
    <row r="229" spans="1:5" s="7" customFormat="1" x14ac:dyDescent="0.2">
      <c r="A229" s="9"/>
      <c r="B229" s="9"/>
      <c r="C229" s="34"/>
      <c r="D229" s="56"/>
      <c r="E229" s="21"/>
    </row>
    <row r="230" spans="1:5" s="7" customFormat="1" x14ac:dyDescent="0.2">
      <c r="A230" s="9"/>
      <c r="B230" s="9"/>
      <c r="C230" s="34"/>
      <c r="D230" s="56"/>
      <c r="E230" s="21"/>
    </row>
    <row r="231" spans="1:5" s="7" customFormat="1" x14ac:dyDescent="0.2">
      <c r="A231" s="9"/>
      <c r="B231" s="9"/>
      <c r="C231" s="34"/>
      <c r="D231" s="56"/>
      <c r="E231" s="16"/>
    </row>
    <row r="232" spans="1:5" s="7" customFormat="1" x14ac:dyDescent="0.2">
      <c r="A232" s="9"/>
      <c r="B232" s="9"/>
      <c r="C232" s="34"/>
      <c r="D232" s="56"/>
      <c r="E232" s="16"/>
    </row>
    <row r="233" spans="1:5" s="7" customFormat="1" x14ac:dyDescent="0.2">
      <c r="A233" s="9"/>
      <c r="B233" s="9"/>
      <c r="C233" s="34"/>
      <c r="D233" s="56"/>
      <c r="E233" s="16"/>
    </row>
    <row r="234" spans="1:5" s="7" customFormat="1" x14ac:dyDescent="0.2">
      <c r="A234" s="9"/>
      <c r="B234" s="9"/>
      <c r="C234" s="34"/>
      <c r="D234" s="56"/>
      <c r="E234" s="16"/>
    </row>
    <row r="235" spans="1:5" s="7" customFormat="1" x14ac:dyDescent="0.2">
      <c r="A235" s="9"/>
      <c r="B235" s="9"/>
      <c r="C235" s="34"/>
      <c r="D235" s="56"/>
      <c r="E235" s="16"/>
    </row>
    <row r="236" spans="1:5" s="7" customFormat="1" x14ac:dyDescent="0.2">
      <c r="A236" s="9"/>
      <c r="B236" s="9"/>
      <c r="C236" s="34"/>
      <c r="D236" s="56"/>
      <c r="E236" s="16"/>
    </row>
    <row r="237" spans="1:5" s="7" customFormat="1" x14ac:dyDescent="0.2">
      <c r="A237" s="9"/>
      <c r="B237" s="9"/>
      <c r="C237" s="34"/>
      <c r="D237" s="56"/>
      <c r="E237" s="16"/>
    </row>
    <row r="238" spans="1:5" s="7" customFormat="1" x14ac:dyDescent="0.2">
      <c r="A238" s="9"/>
      <c r="B238" s="9"/>
      <c r="C238" s="34"/>
      <c r="D238" s="56"/>
      <c r="E238" s="16"/>
    </row>
    <row r="239" spans="1:5" s="7" customFormat="1" x14ac:dyDescent="0.2">
      <c r="A239" s="9"/>
      <c r="B239" s="9"/>
      <c r="C239" s="34"/>
      <c r="D239" s="56"/>
      <c r="E239" s="16"/>
    </row>
    <row r="240" spans="1:5" s="7" customFormat="1" x14ac:dyDescent="0.2">
      <c r="A240" s="9"/>
      <c r="B240" s="9"/>
      <c r="C240" s="34"/>
      <c r="D240" s="56"/>
      <c r="E240" s="16"/>
    </row>
    <row r="241" spans="1:5" s="7" customFormat="1" x14ac:dyDescent="0.2">
      <c r="A241" s="9"/>
      <c r="B241" s="9"/>
      <c r="C241" s="34"/>
      <c r="D241" s="56"/>
      <c r="E241" s="16"/>
    </row>
    <row r="242" spans="1:5" s="7" customFormat="1" x14ac:dyDescent="0.2">
      <c r="A242" s="9"/>
      <c r="B242" s="9"/>
      <c r="C242" s="34"/>
      <c r="D242" s="56"/>
      <c r="E242" s="16"/>
    </row>
    <row r="243" spans="1:5" s="7" customFormat="1" x14ac:dyDescent="0.2">
      <c r="A243" s="9"/>
      <c r="B243" s="9"/>
      <c r="C243" s="34"/>
      <c r="D243" s="56"/>
      <c r="E243" s="16"/>
    </row>
    <row r="244" spans="1:5" s="7" customFormat="1" x14ac:dyDescent="0.2">
      <c r="A244" s="9"/>
      <c r="B244" s="9"/>
      <c r="C244" s="34"/>
      <c r="D244" s="56"/>
      <c r="E244" s="16"/>
    </row>
    <row r="245" spans="1:5" s="7" customFormat="1" x14ac:dyDescent="0.2">
      <c r="A245" s="9"/>
      <c r="B245" s="9"/>
      <c r="C245" s="34"/>
      <c r="D245" s="56"/>
      <c r="E245" s="16"/>
    </row>
    <row r="246" spans="1:5" s="7" customFormat="1" x14ac:dyDescent="0.2">
      <c r="A246" s="9"/>
      <c r="B246" s="9"/>
      <c r="C246" s="34"/>
      <c r="D246" s="56"/>
      <c r="E246" s="16"/>
    </row>
    <row r="247" spans="1:5" s="7" customFormat="1" x14ac:dyDescent="0.2">
      <c r="A247" s="9"/>
      <c r="B247" s="9"/>
      <c r="C247" s="34"/>
      <c r="D247" s="56"/>
      <c r="E247" s="16"/>
    </row>
    <row r="248" spans="1:5" s="7" customFormat="1" x14ac:dyDescent="0.2">
      <c r="A248" s="9"/>
      <c r="B248" s="9"/>
      <c r="C248" s="34"/>
      <c r="D248" s="56"/>
      <c r="E248" s="16"/>
    </row>
    <row r="249" spans="1:5" s="7" customFormat="1" x14ac:dyDescent="0.2">
      <c r="A249" s="9"/>
      <c r="B249" s="9"/>
      <c r="C249" s="34"/>
      <c r="D249" s="56"/>
      <c r="E249" s="16"/>
    </row>
    <row r="250" spans="1:5" s="7" customFormat="1" x14ac:dyDescent="0.2">
      <c r="A250" s="9"/>
      <c r="B250" s="9"/>
      <c r="C250" s="34"/>
      <c r="D250" s="56"/>
      <c r="E250" s="16"/>
    </row>
    <row r="251" spans="1:5" s="7" customFormat="1" x14ac:dyDescent="0.2">
      <c r="A251" s="9"/>
      <c r="B251" s="9"/>
      <c r="C251" s="34"/>
      <c r="D251" s="56"/>
      <c r="E251" s="16"/>
    </row>
    <row r="252" spans="1:5" s="7" customFormat="1" x14ac:dyDescent="0.2">
      <c r="A252" s="9"/>
      <c r="B252" s="9"/>
      <c r="C252" s="34"/>
      <c r="D252" s="56"/>
      <c r="E252" s="16"/>
    </row>
    <row r="253" spans="1:5" s="7" customFormat="1" x14ac:dyDescent="0.2">
      <c r="A253" s="9"/>
      <c r="B253" s="9"/>
      <c r="C253" s="34"/>
      <c r="D253" s="56"/>
      <c r="E253" s="16"/>
    </row>
    <row r="254" spans="1:5" s="7" customFormat="1" x14ac:dyDescent="0.2">
      <c r="A254" s="9"/>
      <c r="B254" s="9"/>
      <c r="C254" s="34"/>
      <c r="D254" s="56"/>
      <c r="E254" s="16"/>
    </row>
    <row r="255" spans="1:5" s="7" customFormat="1" x14ac:dyDescent="0.2">
      <c r="A255" s="9"/>
      <c r="B255" s="9"/>
      <c r="C255" s="34"/>
      <c r="D255" s="56"/>
      <c r="E255" s="16"/>
    </row>
    <row r="256" spans="1:5" s="7" customFormat="1" x14ac:dyDescent="0.2">
      <c r="A256" s="9"/>
      <c r="B256" s="9"/>
      <c r="C256" s="34"/>
      <c r="D256" s="56"/>
      <c r="E256" s="16"/>
    </row>
    <row r="257" spans="1:5" s="7" customFormat="1" x14ac:dyDescent="0.2">
      <c r="A257" s="9"/>
      <c r="B257" s="9"/>
      <c r="C257" s="34"/>
      <c r="D257" s="56"/>
      <c r="E257" s="16"/>
    </row>
    <row r="258" spans="1:5" s="7" customFormat="1" x14ac:dyDescent="0.2">
      <c r="A258" s="9"/>
      <c r="B258" s="9"/>
      <c r="C258" s="34"/>
      <c r="D258" s="56"/>
      <c r="E258" s="16"/>
    </row>
    <row r="259" spans="1:5" s="7" customFormat="1" x14ac:dyDescent="0.2">
      <c r="A259" s="9"/>
      <c r="B259" s="9"/>
      <c r="C259" s="34"/>
      <c r="D259" s="56"/>
      <c r="E259" s="16"/>
    </row>
    <row r="260" spans="1:5" s="7" customFormat="1" x14ac:dyDescent="0.2">
      <c r="A260" s="9"/>
      <c r="B260" s="9"/>
      <c r="C260" s="34"/>
      <c r="D260" s="56"/>
      <c r="E260" s="16"/>
    </row>
    <row r="261" spans="1:5" s="7" customFormat="1" x14ac:dyDescent="0.2">
      <c r="A261" s="9"/>
      <c r="B261" s="9"/>
      <c r="C261" s="34"/>
      <c r="D261" s="56"/>
      <c r="E261" s="16"/>
    </row>
    <row r="262" spans="1:5" s="7" customFormat="1" x14ac:dyDescent="0.2">
      <c r="A262" s="9"/>
      <c r="B262" s="9"/>
      <c r="C262" s="34"/>
      <c r="D262" s="56"/>
      <c r="E262" s="16"/>
    </row>
    <row r="263" spans="1:5" s="7" customFormat="1" x14ac:dyDescent="0.2">
      <c r="A263" s="9"/>
      <c r="B263" s="9"/>
      <c r="C263" s="34"/>
      <c r="D263" s="56"/>
      <c r="E263" s="16"/>
    </row>
    <row r="264" spans="1:5" s="7" customFormat="1" x14ac:dyDescent="0.2">
      <c r="A264" s="9"/>
      <c r="B264" s="9"/>
      <c r="C264" s="34"/>
      <c r="D264" s="56"/>
      <c r="E264" s="16"/>
    </row>
    <row r="265" spans="1:5" s="7" customFormat="1" x14ac:dyDescent="0.2">
      <c r="A265" s="9"/>
      <c r="B265" s="9"/>
      <c r="C265" s="34"/>
      <c r="D265" s="56"/>
      <c r="E265" s="16"/>
    </row>
    <row r="266" spans="1:5" s="7" customFormat="1" x14ac:dyDescent="0.2">
      <c r="A266" s="9"/>
      <c r="B266" s="9"/>
      <c r="C266" s="34"/>
      <c r="D266" s="56"/>
      <c r="E266" s="16"/>
    </row>
    <row r="267" spans="1:5" s="7" customFormat="1" x14ac:dyDescent="0.2">
      <c r="A267" s="9"/>
      <c r="B267" s="9"/>
      <c r="C267" s="34"/>
      <c r="D267" s="56"/>
      <c r="E267" s="16"/>
    </row>
    <row r="268" spans="1:5" s="7" customFormat="1" x14ac:dyDescent="0.2">
      <c r="A268" s="9"/>
      <c r="B268" s="9"/>
      <c r="C268" s="34"/>
      <c r="D268" s="56"/>
      <c r="E268" s="16"/>
    </row>
    <row r="269" spans="1:5" s="7" customFormat="1" x14ac:dyDescent="0.2">
      <c r="A269" s="9"/>
      <c r="B269" s="9"/>
      <c r="C269" s="34"/>
      <c r="D269" s="56"/>
      <c r="E269" s="16"/>
    </row>
    <row r="270" spans="1:5" s="7" customFormat="1" x14ac:dyDescent="0.2">
      <c r="A270" s="9"/>
      <c r="B270" s="9"/>
      <c r="C270" s="34"/>
      <c r="D270" s="56"/>
      <c r="E270" s="16"/>
    </row>
    <row r="271" spans="1:5" s="7" customFormat="1" x14ac:dyDescent="0.2">
      <c r="A271" s="9"/>
      <c r="B271" s="9"/>
      <c r="C271" s="34"/>
      <c r="D271" s="56"/>
      <c r="E271" s="16"/>
    </row>
    <row r="272" spans="1:5" s="7" customFormat="1" x14ac:dyDescent="0.2">
      <c r="A272" s="9"/>
      <c r="B272" s="9"/>
      <c r="C272" s="34"/>
      <c r="D272" s="56"/>
      <c r="E272" s="16"/>
    </row>
    <row r="273" spans="1:5" s="7" customFormat="1" x14ac:dyDescent="0.2">
      <c r="A273" s="9"/>
      <c r="B273" s="9"/>
      <c r="C273" s="34"/>
      <c r="D273" s="56"/>
      <c r="E273" s="16"/>
    </row>
    <row r="274" spans="1:5" s="7" customFormat="1" x14ac:dyDescent="0.2">
      <c r="A274" s="9"/>
      <c r="B274" s="9"/>
      <c r="C274" s="34"/>
      <c r="D274" s="56"/>
      <c r="E274" s="16"/>
    </row>
    <row r="275" spans="1:5" s="7" customFormat="1" x14ac:dyDescent="0.2">
      <c r="A275" s="9"/>
      <c r="B275" s="9"/>
      <c r="C275" s="34"/>
      <c r="D275" s="56"/>
      <c r="E275" s="16"/>
    </row>
    <row r="276" spans="1:5" s="7" customFormat="1" x14ac:dyDescent="0.2">
      <c r="A276" s="9"/>
      <c r="B276" s="9"/>
      <c r="C276" s="34"/>
      <c r="D276" s="56"/>
      <c r="E276" s="16"/>
    </row>
    <row r="277" spans="1:5" s="7" customFormat="1" x14ac:dyDescent="0.2">
      <c r="A277" s="9"/>
      <c r="B277" s="9"/>
      <c r="C277" s="34"/>
      <c r="D277" s="56"/>
      <c r="E277" s="16"/>
    </row>
    <row r="278" spans="1:5" s="7" customFormat="1" x14ac:dyDescent="0.2">
      <c r="A278" s="9"/>
      <c r="B278" s="9"/>
      <c r="C278" s="34"/>
      <c r="D278" s="56"/>
      <c r="E278" s="16"/>
    </row>
    <row r="279" spans="1:5" s="7" customFormat="1" x14ac:dyDescent="0.2">
      <c r="A279" s="9"/>
      <c r="B279" s="9"/>
      <c r="C279" s="34"/>
      <c r="D279" s="56"/>
      <c r="E279" s="16"/>
    </row>
    <row r="280" spans="1:5" s="7" customFormat="1" x14ac:dyDescent="0.2">
      <c r="A280" s="9"/>
      <c r="B280" s="9"/>
      <c r="C280" s="34"/>
      <c r="D280" s="56"/>
      <c r="E280" s="16"/>
    </row>
    <row r="281" spans="1:5" s="7" customFormat="1" x14ac:dyDescent="0.2">
      <c r="C281" s="39"/>
      <c r="D281" s="57"/>
      <c r="E281" s="15"/>
    </row>
    <row r="282" spans="1:5" s="7" customFormat="1" x14ac:dyDescent="0.2">
      <c r="C282" s="39"/>
      <c r="D282" s="57"/>
      <c r="E282" s="15"/>
    </row>
    <row r="283" spans="1:5" s="7" customFormat="1" x14ac:dyDescent="0.2">
      <c r="C283" s="39"/>
      <c r="D283" s="57"/>
      <c r="E283" s="15"/>
    </row>
    <row r="284" spans="1:5" s="7" customFormat="1" x14ac:dyDescent="0.2">
      <c r="C284" s="39"/>
      <c r="D284" s="57"/>
      <c r="E284" s="15"/>
    </row>
    <row r="285" spans="1:5" s="7" customFormat="1" x14ac:dyDescent="0.2">
      <c r="C285" s="39"/>
      <c r="D285" s="57"/>
      <c r="E285" s="15"/>
    </row>
    <row r="286" spans="1:5" s="7" customFormat="1" x14ac:dyDescent="0.2">
      <c r="C286" s="39"/>
      <c r="D286" s="57"/>
      <c r="E286" s="15"/>
    </row>
    <row r="287" spans="1:5" s="7" customFormat="1" x14ac:dyDescent="0.2">
      <c r="C287" s="39"/>
      <c r="D287" s="57"/>
      <c r="E287" s="15"/>
    </row>
    <row r="288" spans="1:5" s="7" customFormat="1" x14ac:dyDescent="0.2">
      <c r="C288" s="39"/>
      <c r="D288" s="57"/>
      <c r="E288" s="15"/>
    </row>
    <row r="289" spans="3:5" s="7" customFormat="1" x14ac:dyDescent="0.2">
      <c r="C289" s="39"/>
      <c r="D289" s="57"/>
      <c r="E289" s="15"/>
    </row>
    <row r="290" spans="3:5" s="7" customFormat="1" x14ac:dyDescent="0.2">
      <c r="C290" s="39"/>
      <c r="D290" s="57"/>
      <c r="E290" s="15"/>
    </row>
    <row r="291" spans="3:5" s="7" customFormat="1" x14ac:dyDescent="0.2">
      <c r="C291" s="39"/>
      <c r="D291" s="57"/>
      <c r="E291" s="15"/>
    </row>
    <row r="292" spans="3:5" s="7" customFormat="1" x14ac:dyDescent="0.2">
      <c r="C292" s="39"/>
      <c r="D292" s="57"/>
      <c r="E292" s="15"/>
    </row>
    <row r="293" spans="3:5" s="7" customFormat="1" x14ac:dyDescent="0.2">
      <c r="C293" s="39"/>
      <c r="D293" s="57"/>
      <c r="E293" s="15"/>
    </row>
    <row r="294" spans="3:5" s="7" customFormat="1" x14ac:dyDescent="0.2">
      <c r="C294" s="39"/>
      <c r="D294" s="57"/>
      <c r="E294" s="15"/>
    </row>
    <row r="295" spans="3:5" s="7" customFormat="1" x14ac:dyDescent="0.2">
      <c r="C295" s="39"/>
      <c r="D295" s="57"/>
      <c r="E295" s="15"/>
    </row>
    <row r="296" spans="3:5" s="7" customFormat="1" x14ac:dyDescent="0.2">
      <c r="C296" s="39"/>
      <c r="D296" s="57"/>
      <c r="E296" s="15"/>
    </row>
    <row r="297" spans="3:5" s="7" customFormat="1" x14ac:dyDescent="0.2">
      <c r="C297" s="39"/>
      <c r="D297" s="57"/>
      <c r="E297" s="15"/>
    </row>
    <row r="298" spans="3:5" s="7" customFormat="1" x14ac:dyDescent="0.2">
      <c r="C298" s="39"/>
      <c r="D298" s="57"/>
      <c r="E298" s="15"/>
    </row>
    <row r="299" spans="3:5" s="7" customFormat="1" x14ac:dyDescent="0.2">
      <c r="C299" s="39"/>
      <c r="D299" s="57"/>
      <c r="E299" s="15"/>
    </row>
    <row r="300" spans="3:5" s="7" customFormat="1" x14ac:dyDescent="0.2">
      <c r="C300" s="39"/>
      <c r="D300" s="57"/>
      <c r="E300" s="15"/>
    </row>
    <row r="301" spans="3:5" s="7" customFormat="1" x14ac:dyDescent="0.2">
      <c r="C301" s="39"/>
      <c r="D301" s="57"/>
      <c r="E301" s="15"/>
    </row>
    <row r="302" spans="3:5" s="7" customFormat="1" x14ac:dyDescent="0.2">
      <c r="C302" s="39"/>
      <c r="D302" s="57"/>
      <c r="E302" s="15"/>
    </row>
    <row r="303" spans="3:5" s="7" customFormat="1" x14ac:dyDescent="0.2">
      <c r="C303" s="39"/>
      <c r="D303" s="57"/>
      <c r="E303" s="15"/>
    </row>
    <row r="304" spans="3:5" s="7" customFormat="1" x14ac:dyDescent="0.2">
      <c r="C304" s="39"/>
      <c r="D304" s="57"/>
      <c r="E304" s="15"/>
    </row>
    <row r="305" spans="3:5" s="7" customFormat="1" x14ac:dyDescent="0.2">
      <c r="C305" s="39"/>
      <c r="D305" s="57"/>
      <c r="E305" s="15"/>
    </row>
    <row r="306" spans="3:5" s="7" customFormat="1" x14ac:dyDescent="0.2">
      <c r="C306" s="39"/>
      <c r="D306" s="57"/>
      <c r="E306" s="15"/>
    </row>
    <row r="307" spans="3:5" s="7" customFormat="1" x14ac:dyDescent="0.2">
      <c r="C307" s="39"/>
      <c r="D307" s="57"/>
      <c r="E307" s="15"/>
    </row>
    <row r="308" spans="3:5" s="7" customFormat="1" x14ac:dyDescent="0.2">
      <c r="C308" s="39"/>
      <c r="D308" s="57"/>
      <c r="E308" s="15"/>
    </row>
    <row r="309" spans="3:5" s="7" customFormat="1" x14ac:dyDescent="0.2">
      <c r="C309" s="39"/>
      <c r="D309" s="57"/>
      <c r="E309" s="15"/>
    </row>
    <row r="310" spans="3:5" s="7" customFormat="1" x14ac:dyDescent="0.2">
      <c r="C310" s="39"/>
      <c r="D310" s="57"/>
      <c r="E310" s="15"/>
    </row>
    <row r="311" spans="3:5" s="7" customFormat="1" x14ac:dyDescent="0.2">
      <c r="C311" s="39"/>
      <c r="D311" s="57"/>
      <c r="E311" s="15"/>
    </row>
    <row r="312" spans="3:5" s="7" customFormat="1" x14ac:dyDescent="0.2">
      <c r="C312" s="39"/>
      <c r="D312" s="57"/>
      <c r="E312" s="15"/>
    </row>
    <row r="313" spans="3:5" s="7" customFormat="1" x14ac:dyDescent="0.2">
      <c r="C313" s="39"/>
      <c r="D313" s="57"/>
      <c r="E313" s="15"/>
    </row>
    <row r="314" spans="3:5" s="7" customFormat="1" x14ac:dyDescent="0.2">
      <c r="C314" s="39"/>
      <c r="D314" s="57"/>
      <c r="E314" s="15"/>
    </row>
    <row r="315" spans="3:5" s="7" customFormat="1" x14ac:dyDescent="0.2">
      <c r="C315" s="39"/>
      <c r="D315" s="57"/>
      <c r="E315" s="15"/>
    </row>
    <row r="316" spans="3:5" s="7" customFormat="1" x14ac:dyDescent="0.2">
      <c r="C316" s="39"/>
      <c r="D316" s="57"/>
      <c r="E316" s="15"/>
    </row>
    <row r="317" spans="3:5" s="7" customFormat="1" x14ac:dyDescent="0.2">
      <c r="C317" s="39"/>
      <c r="D317" s="57"/>
      <c r="E317" s="15"/>
    </row>
    <row r="318" spans="3:5" s="7" customFormat="1" x14ac:dyDescent="0.2">
      <c r="C318" s="39"/>
      <c r="D318" s="57"/>
      <c r="E318" s="15"/>
    </row>
    <row r="319" spans="3:5" s="7" customFormat="1" x14ac:dyDescent="0.2">
      <c r="C319" s="39"/>
      <c r="D319" s="57"/>
      <c r="E319" s="15"/>
    </row>
    <row r="320" spans="3:5" s="7" customFormat="1" x14ac:dyDescent="0.2">
      <c r="C320" s="39"/>
      <c r="D320" s="57"/>
      <c r="E320" s="15"/>
    </row>
    <row r="321" spans="3:5" s="7" customFormat="1" x14ac:dyDescent="0.2">
      <c r="C321" s="39"/>
      <c r="D321" s="57"/>
      <c r="E321" s="15"/>
    </row>
    <row r="322" spans="3:5" s="7" customFormat="1" x14ac:dyDescent="0.2">
      <c r="C322" s="39"/>
      <c r="D322" s="57"/>
      <c r="E322" s="15"/>
    </row>
    <row r="323" spans="3:5" s="7" customFormat="1" x14ac:dyDescent="0.2">
      <c r="C323" s="39"/>
      <c r="D323" s="57"/>
      <c r="E323" s="15"/>
    </row>
    <row r="324" spans="3:5" s="7" customFormat="1" x14ac:dyDescent="0.2">
      <c r="C324" s="39"/>
      <c r="D324" s="57"/>
      <c r="E324" s="15"/>
    </row>
    <row r="325" spans="3:5" s="7" customFormat="1" x14ac:dyDescent="0.2">
      <c r="C325" s="39"/>
      <c r="D325" s="57"/>
      <c r="E325" s="15"/>
    </row>
    <row r="326" spans="3:5" s="7" customFormat="1" x14ac:dyDescent="0.2">
      <c r="C326" s="39"/>
      <c r="D326" s="57"/>
      <c r="E326" s="15"/>
    </row>
    <row r="327" spans="3:5" s="7" customFormat="1" x14ac:dyDescent="0.2">
      <c r="C327" s="39"/>
      <c r="D327" s="57"/>
      <c r="E327" s="15"/>
    </row>
    <row r="328" spans="3:5" s="7" customFormat="1" x14ac:dyDescent="0.2">
      <c r="C328" s="39"/>
      <c r="D328" s="57"/>
      <c r="E328" s="15"/>
    </row>
    <row r="329" spans="3:5" s="7" customFormat="1" x14ac:dyDescent="0.2">
      <c r="C329" s="39"/>
      <c r="D329" s="57"/>
      <c r="E329" s="15"/>
    </row>
    <row r="330" spans="3:5" s="7" customFormat="1" x14ac:dyDescent="0.2">
      <c r="C330" s="39"/>
      <c r="D330" s="57"/>
      <c r="E330" s="15"/>
    </row>
    <row r="331" spans="3:5" s="7" customFormat="1" x14ac:dyDescent="0.2">
      <c r="C331" s="39"/>
      <c r="D331" s="57"/>
      <c r="E331" s="15"/>
    </row>
    <row r="332" spans="3:5" s="7" customFormat="1" x14ac:dyDescent="0.2">
      <c r="C332" s="39"/>
      <c r="D332" s="57"/>
      <c r="E332" s="15"/>
    </row>
    <row r="333" spans="3:5" s="7" customFormat="1" x14ac:dyDescent="0.2">
      <c r="C333" s="39"/>
      <c r="D333" s="57"/>
      <c r="E333" s="15"/>
    </row>
    <row r="334" spans="3:5" s="7" customFormat="1" x14ac:dyDescent="0.2">
      <c r="C334" s="39"/>
      <c r="D334" s="57"/>
      <c r="E334" s="15"/>
    </row>
    <row r="335" spans="3:5" s="7" customFormat="1" x14ac:dyDescent="0.2">
      <c r="C335" s="39"/>
      <c r="D335" s="57"/>
      <c r="E335" s="15"/>
    </row>
    <row r="336" spans="3:5" s="7" customFormat="1" x14ac:dyDescent="0.2">
      <c r="C336" s="39"/>
      <c r="D336" s="57"/>
      <c r="E336" s="15"/>
    </row>
    <row r="337" spans="3:5" s="7" customFormat="1" x14ac:dyDescent="0.2">
      <c r="C337" s="39"/>
      <c r="D337" s="57"/>
      <c r="E337" s="15"/>
    </row>
    <row r="338" spans="3:5" s="7" customFormat="1" x14ac:dyDescent="0.2">
      <c r="C338" s="39"/>
      <c r="D338" s="57"/>
      <c r="E338" s="15"/>
    </row>
    <row r="339" spans="3:5" s="7" customFormat="1" x14ac:dyDescent="0.2">
      <c r="C339" s="39"/>
      <c r="D339" s="57"/>
      <c r="E339" s="15"/>
    </row>
    <row r="340" spans="3:5" s="7" customFormat="1" x14ac:dyDescent="0.2">
      <c r="C340" s="39"/>
      <c r="D340" s="57"/>
      <c r="E340" s="15"/>
    </row>
    <row r="341" spans="3:5" s="7" customFormat="1" x14ac:dyDescent="0.2">
      <c r="C341" s="39"/>
      <c r="D341" s="57"/>
      <c r="E341" s="15"/>
    </row>
    <row r="342" spans="3:5" s="7" customFormat="1" x14ac:dyDescent="0.2">
      <c r="C342" s="39"/>
      <c r="D342" s="57"/>
      <c r="E342" s="15"/>
    </row>
    <row r="343" spans="3:5" s="7" customFormat="1" x14ac:dyDescent="0.2">
      <c r="C343" s="39"/>
      <c r="D343" s="57"/>
      <c r="E343" s="15"/>
    </row>
    <row r="344" spans="3:5" s="7" customFormat="1" x14ac:dyDescent="0.2">
      <c r="C344" s="39"/>
      <c r="D344" s="57"/>
      <c r="E344" s="15"/>
    </row>
    <row r="345" spans="3:5" s="7" customFormat="1" x14ac:dyDescent="0.2">
      <c r="C345" s="39"/>
      <c r="D345" s="57"/>
      <c r="E345" s="15"/>
    </row>
    <row r="346" spans="3:5" s="7" customFormat="1" x14ac:dyDescent="0.2">
      <c r="C346" s="39"/>
      <c r="D346" s="57"/>
      <c r="E346" s="15"/>
    </row>
    <row r="347" spans="3:5" s="7" customFormat="1" x14ac:dyDescent="0.2">
      <c r="C347" s="39"/>
      <c r="D347" s="57"/>
      <c r="E347" s="15"/>
    </row>
    <row r="348" spans="3:5" s="7" customFormat="1" x14ac:dyDescent="0.2">
      <c r="C348" s="39"/>
      <c r="D348" s="57"/>
      <c r="E348" s="15"/>
    </row>
    <row r="349" spans="3:5" s="7" customFormat="1" x14ac:dyDescent="0.2">
      <c r="C349" s="39"/>
      <c r="D349" s="57"/>
      <c r="E349" s="15"/>
    </row>
    <row r="350" spans="3:5" s="7" customFormat="1" x14ac:dyDescent="0.2">
      <c r="C350" s="39"/>
      <c r="D350" s="57"/>
      <c r="E350" s="15"/>
    </row>
    <row r="351" spans="3:5" s="7" customFormat="1" x14ac:dyDescent="0.2">
      <c r="C351" s="39"/>
      <c r="D351" s="57"/>
      <c r="E351" s="15"/>
    </row>
    <row r="352" spans="3:5" s="7" customFormat="1" x14ac:dyDescent="0.2">
      <c r="C352" s="39"/>
      <c r="D352" s="57"/>
      <c r="E352" s="15"/>
    </row>
    <row r="353" spans="3:5" s="7" customFormat="1" x14ac:dyDescent="0.2">
      <c r="C353" s="39"/>
      <c r="D353" s="57"/>
      <c r="E353" s="15"/>
    </row>
    <row r="354" spans="3:5" s="7" customFormat="1" x14ac:dyDescent="0.2">
      <c r="C354" s="39"/>
      <c r="D354" s="57"/>
      <c r="E354" s="15"/>
    </row>
    <row r="355" spans="3:5" s="7" customFormat="1" x14ac:dyDescent="0.2">
      <c r="C355" s="39"/>
      <c r="D355" s="57"/>
      <c r="E355" s="15"/>
    </row>
    <row r="356" spans="3:5" s="7" customFormat="1" x14ac:dyDescent="0.2">
      <c r="C356" s="39"/>
      <c r="D356" s="57"/>
      <c r="E356" s="15"/>
    </row>
    <row r="357" spans="3:5" s="7" customFormat="1" x14ac:dyDescent="0.2">
      <c r="C357" s="39"/>
      <c r="D357" s="57"/>
      <c r="E357" s="15"/>
    </row>
    <row r="358" spans="3:5" s="7" customFormat="1" x14ac:dyDescent="0.2">
      <c r="C358" s="39"/>
      <c r="D358" s="57"/>
      <c r="E358" s="15"/>
    </row>
    <row r="359" spans="3:5" s="7" customFormat="1" x14ac:dyDescent="0.2">
      <c r="C359" s="39"/>
      <c r="D359" s="57"/>
      <c r="E359" s="15"/>
    </row>
    <row r="360" spans="3:5" s="7" customFormat="1" x14ac:dyDescent="0.2">
      <c r="C360" s="39"/>
      <c r="D360" s="57"/>
      <c r="E360" s="15"/>
    </row>
    <row r="361" spans="3:5" s="7" customFormat="1" x14ac:dyDescent="0.2">
      <c r="C361" s="39"/>
      <c r="D361" s="57"/>
      <c r="E361" s="15"/>
    </row>
    <row r="362" spans="3:5" s="7" customFormat="1" x14ac:dyDescent="0.2">
      <c r="C362" s="39"/>
      <c r="D362" s="57"/>
      <c r="E362" s="15"/>
    </row>
    <row r="363" spans="3:5" s="7" customFormat="1" x14ac:dyDescent="0.2">
      <c r="C363" s="39"/>
      <c r="D363" s="57"/>
      <c r="E363" s="15"/>
    </row>
    <row r="364" spans="3:5" s="7" customFormat="1" x14ac:dyDescent="0.2">
      <c r="C364" s="39"/>
      <c r="D364" s="57"/>
      <c r="E364" s="15"/>
    </row>
    <row r="365" spans="3:5" s="7" customFormat="1" x14ac:dyDescent="0.2">
      <c r="C365" s="39"/>
      <c r="D365" s="57"/>
      <c r="E365" s="15"/>
    </row>
    <row r="366" spans="3:5" s="7" customFormat="1" x14ac:dyDescent="0.2">
      <c r="C366" s="39"/>
      <c r="D366" s="57"/>
      <c r="E366" s="15"/>
    </row>
    <row r="367" spans="3:5" s="7" customFormat="1" x14ac:dyDescent="0.2">
      <c r="C367" s="39"/>
      <c r="D367" s="57"/>
      <c r="E367" s="15"/>
    </row>
    <row r="368" spans="3:5" s="7" customFormat="1" x14ac:dyDescent="0.2">
      <c r="C368" s="39"/>
      <c r="D368" s="57"/>
      <c r="E368" s="15"/>
    </row>
    <row r="369" spans="3:5" s="7" customFormat="1" x14ac:dyDescent="0.2">
      <c r="C369" s="39"/>
      <c r="D369" s="57"/>
      <c r="E369" s="15"/>
    </row>
    <row r="370" spans="3:5" s="7" customFormat="1" x14ac:dyDescent="0.2">
      <c r="C370" s="39"/>
      <c r="D370" s="57"/>
      <c r="E370" s="15"/>
    </row>
    <row r="371" spans="3:5" s="7" customFormat="1" x14ac:dyDescent="0.2">
      <c r="C371" s="39"/>
      <c r="D371" s="57"/>
      <c r="E371" s="15"/>
    </row>
    <row r="372" spans="3:5" s="7" customFormat="1" x14ac:dyDescent="0.2">
      <c r="C372" s="39"/>
      <c r="D372" s="57"/>
      <c r="E372" s="15"/>
    </row>
    <row r="373" spans="3:5" s="7" customFormat="1" x14ac:dyDescent="0.2">
      <c r="C373" s="39"/>
      <c r="D373" s="57"/>
      <c r="E373" s="15"/>
    </row>
    <row r="374" spans="3:5" s="7" customFormat="1" x14ac:dyDescent="0.2">
      <c r="C374" s="39"/>
      <c r="D374" s="57"/>
      <c r="E374" s="15"/>
    </row>
    <row r="375" spans="3:5" s="7" customFormat="1" x14ac:dyDescent="0.2">
      <c r="C375" s="39"/>
      <c r="D375" s="57"/>
      <c r="E375" s="15"/>
    </row>
    <row r="376" spans="3:5" s="7" customFormat="1" x14ac:dyDescent="0.2">
      <c r="C376" s="39"/>
      <c r="D376" s="57"/>
      <c r="E376" s="15"/>
    </row>
    <row r="377" spans="3:5" s="7" customFormat="1" x14ac:dyDescent="0.2">
      <c r="C377" s="39"/>
      <c r="D377" s="57"/>
      <c r="E377" s="15"/>
    </row>
    <row r="378" spans="3:5" s="7" customFormat="1" x14ac:dyDescent="0.2">
      <c r="C378" s="39"/>
      <c r="D378" s="57"/>
      <c r="E378" s="15"/>
    </row>
    <row r="379" spans="3:5" s="7" customFormat="1" x14ac:dyDescent="0.2">
      <c r="C379" s="39"/>
      <c r="D379" s="57"/>
      <c r="E379" s="15"/>
    </row>
    <row r="380" spans="3:5" s="7" customFormat="1" x14ac:dyDescent="0.2">
      <c r="C380" s="39"/>
      <c r="D380" s="57"/>
      <c r="E380" s="15"/>
    </row>
    <row r="381" spans="3:5" s="7" customFormat="1" x14ac:dyDescent="0.2">
      <c r="C381" s="39"/>
      <c r="D381" s="57"/>
      <c r="E381" s="15"/>
    </row>
    <row r="382" spans="3:5" s="7" customFormat="1" x14ac:dyDescent="0.2">
      <c r="C382" s="39"/>
      <c r="D382" s="57"/>
      <c r="E382" s="15"/>
    </row>
    <row r="383" spans="3:5" s="7" customFormat="1" x14ac:dyDescent="0.2">
      <c r="C383" s="39"/>
      <c r="D383" s="57"/>
      <c r="E383" s="15"/>
    </row>
    <row r="384" spans="3:5" s="7" customFormat="1" x14ac:dyDescent="0.2">
      <c r="C384" s="39"/>
      <c r="D384" s="57"/>
      <c r="E384" s="15"/>
    </row>
    <row r="385" spans="3:5" s="7" customFormat="1" x14ac:dyDescent="0.2">
      <c r="C385" s="39"/>
      <c r="D385" s="57"/>
      <c r="E385" s="15"/>
    </row>
    <row r="386" spans="3:5" s="7" customFormat="1" x14ac:dyDescent="0.2">
      <c r="C386" s="39"/>
      <c r="D386" s="57"/>
      <c r="E386" s="15"/>
    </row>
    <row r="387" spans="3:5" s="7" customFormat="1" x14ac:dyDescent="0.2">
      <c r="C387" s="39"/>
      <c r="D387" s="57"/>
      <c r="E387" s="15"/>
    </row>
    <row r="388" spans="3:5" s="7" customFormat="1" x14ac:dyDescent="0.2">
      <c r="C388" s="39"/>
      <c r="D388" s="57"/>
      <c r="E388" s="15"/>
    </row>
    <row r="389" spans="3:5" s="7" customFormat="1" x14ac:dyDescent="0.2">
      <c r="C389" s="39"/>
      <c r="D389" s="57"/>
      <c r="E389" s="15"/>
    </row>
    <row r="390" spans="3:5" s="7" customFormat="1" x14ac:dyDescent="0.2">
      <c r="C390" s="39"/>
      <c r="D390" s="57"/>
      <c r="E390" s="15"/>
    </row>
    <row r="391" spans="3:5" s="7" customFormat="1" x14ac:dyDescent="0.2">
      <c r="C391" s="39"/>
      <c r="D391" s="57"/>
      <c r="E391" s="15"/>
    </row>
    <row r="392" spans="3:5" s="7" customFormat="1" x14ac:dyDescent="0.2">
      <c r="C392" s="39"/>
      <c r="D392" s="57"/>
      <c r="E392" s="15"/>
    </row>
    <row r="393" spans="3:5" s="7" customFormat="1" x14ac:dyDescent="0.2">
      <c r="C393" s="39"/>
      <c r="D393" s="57"/>
      <c r="E393" s="15"/>
    </row>
    <row r="394" spans="3:5" s="7" customFormat="1" x14ac:dyDescent="0.2">
      <c r="C394" s="39"/>
      <c r="D394" s="57"/>
      <c r="E394" s="15"/>
    </row>
    <row r="395" spans="3:5" s="7" customFormat="1" x14ac:dyDescent="0.2">
      <c r="C395" s="39"/>
      <c r="D395" s="57"/>
      <c r="E395" s="15"/>
    </row>
    <row r="396" spans="3:5" s="7" customFormat="1" x14ac:dyDescent="0.2">
      <c r="C396" s="39"/>
      <c r="D396" s="57"/>
      <c r="E396" s="15"/>
    </row>
    <row r="397" spans="3:5" s="7" customFormat="1" x14ac:dyDescent="0.2">
      <c r="C397" s="39"/>
      <c r="D397" s="57"/>
      <c r="E397" s="15"/>
    </row>
    <row r="398" spans="3:5" s="7" customFormat="1" x14ac:dyDescent="0.2">
      <c r="C398" s="39"/>
      <c r="D398" s="57"/>
      <c r="E398" s="15"/>
    </row>
    <row r="399" spans="3:5" s="7" customFormat="1" x14ac:dyDescent="0.2">
      <c r="C399" s="39"/>
      <c r="D399" s="57"/>
      <c r="E399" s="15"/>
    </row>
    <row r="400" spans="3:5" s="7" customFormat="1" x14ac:dyDescent="0.2">
      <c r="C400" s="39"/>
      <c r="D400" s="57"/>
      <c r="E400" s="15"/>
    </row>
    <row r="401" spans="3:5" s="7" customFormat="1" x14ac:dyDescent="0.2">
      <c r="C401" s="39"/>
      <c r="D401" s="57"/>
      <c r="E401" s="15"/>
    </row>
    <row r="402" spans="3:5" s="7" customFormat="1" x14ac:dyDescent="0.2">
      <c r="C402" s="39"/>
      <c r="D402" s="57"/>
      <c r="E402" s="15"/>
    </row>
    <row r="403" spans="3:5" s="7" customFormat="1" x14ac:dyDescent="0.2">
      <c r="C403" s="39"/>
      <c r="D403" s="57"/>
      <c r="E403" s="15"/>
    </row>
    <row r="404" spans="3:5" s="7" customFormat="1" x14ac:dyDescent="0.2">
      <c r="C404" s="39"/>
      <c r="D404" s="57"/>
      <c r="E404" s="15"/>
    </row>
    <row r="405" spans="3:5" s="7" customFormat="1" x14ac:dyDescent="0.2">
      <c r="C405" s="39"/>
      <c r="D405" s="57"/>
      <c r="E405" s="15"/>
    </row>
    <row r="406" spans="3:5" s="7" customFormat="1" x14ac:dyDescent="0.2">
      <c r="C406" s="39"/>
      <c r="D406" s="57"/>
      <c r="E406" s="15"/>
    </row>
    <row r="407" spans="3:5" s="7" customFormat="1" x14ac:dyDescent="0.2">
      <c r="C407" s="39"/>
      <c r="D407" s="57"/>
      <c r="E407" s="15"/>
    </row>
    <row r="408" spans="3:5" s="7" customFormat="1" x14ac:dyDescent="0.2">
      <c r="C408" s="39"/>
      <c r="D408" s="57"/>
      <c r="E408" s="15"/>
    </row>
    <row r="409" spans="3:5" s="7" customFormat="1" x14ac:dyDescent="0.2">
      <c r="C409" s="39"/>
      <c r="D409" s="57"/>
      <c r="E409" s="15"/>
    </row>
    <row r="410" spans="3:5" s="7" customFormat="1" x14ac:dyDescent="0.2">
      <c r="C410" s="39"/>
      <c r="D410" s="57"/>
      <c r="E410" s="15"/>
    </row>
    <row r="411" spans="3:5" s="7" customFormat="1" x14ac:dyDescent="0.2">
      <c r="C411" s="39"/>
      <c r="D411" s="57"/>
      <c r="E411" s="15"/>
    </row>
    <row r="412" spans="3:5" s="7" customFormat="1" x14ac:dyDescent="0.2">
      <c r="C412" s="39"/>
      <c r="D412" s="57"/>
      <c r="E412" s="15"/>
    </row>
    <row r="413" spans="3:5" s="7" customFormat="1" x14ac:dyDescent="0.2">
      <c r="C413" s="39"/>
      <c r="D413" s="57"/>
      <c r="E413" s="15"/>
    </row>
    <row r="414" spans="3:5" s="7" customFormat="1" x14ac:dyDescent="0.2">
      <c r="C414" s="39"/>
      <c r="D414" s="57"/>
      <c r="E414" s="15"/>
    </row>
    <row r="415" spans="3:5" s="7" customFormat="1" x14ac:dyDescent="0.2">
      <c r="C415" s="39"/>
      <c r="D415" s="57"/>
      <c r="E415" s="15"/>
    </row>
    <row r="416" spans="3:5" s="7" customFormat="1" x14ac:dyDescent="0.2">
      <c r="C416" s="39"/>
      <c r="D416" s="57"/>
      <c r="E416" s="15"/>
    </row>
    <row r="417" spans="3:5" s="7" customFormat="1" x14ac:dyDescent="0.2">
      <c r="C417" s="39"/>
      <c r="D417" s="57"/>
      <c r="E417" s="15"/>
    </row>
    <row r="418" spans="3:5" s="7" customFormat="1" x14ac:dyDescent="0.2">
      <c r="C418" s="39"/>
      <c r="D418" s="57"/>
      <c r="E418" s="15"/>
    </row>
    <row r="419" spans="3:5" s="7" customFormat="1" x14ac:dyDescent="0.2">
      <c r="C419" s="39"/>
      <c r="D419" s="57"/>
      <c r="E419" s="15"/>
    </row>
    <row r="420" spans="3:5" s="7" customFormat="1" x14ac:dyDescent="0.2">
      <c r="C420" s="39"/>
      <c r="D420" s="57"/>
      <c r="E420" s="15"/>
    </row>
    <row r="421" spans="3:5" s="7" customFormat="1" x14ac:dyDescent="0.2">
      <c r="C421" s="39"/>
      <c r="D421" s="57"/>
      <c r="E421" s="15"/>
    </row>
    <row r="422" spans="3:5" s="7" customFormat="1" x14ac:dyDescent="0.2">
      <c r="C422" s="39"/>
      <c r="D422" s="57"/>
      <c r="E422" s="15"/>
    </row>
    <row r="423" spans="3:5" s="7" customFormat="1" x14ac:dyDescent="0.2">
      <c r="C423" s="39"/>
      <c r="D423" s="57"/>
      <c r="E423" s="15"/>
    </row>
    <row r="424" spans="3:5" s="7" customFormat="1" x14ac:dyDescent="0.2">
      <c r="C424" s="39"/>
      <c r="D424" s="57"/>
      <c r="E424" s="15"/>
    </row>
    <row r="425" spans="3:5" s="7" customFormat="1" x14ac:dyDescent="0.2">
      <c r="C425" s="39"/>
      <c r="D425" s="57"/>
      <c r="E425" s="15"/>
    </row>
    <row r="426" spans="3:5" s="7" customFormat="1" x14ac:dyDescent="0.2">
      <c r="C426" s="39"/>
      <c r="D426" s="57"/>
      <c r="E426" s="15"/>
    </row>
    <row r="427" spans="3:5" s="7" customFormat="1" x14ac:dyDescent="0.2">
      <c r="C427" s="39"/>
      <c r="D427" s="57"/>
      <c r="E427" s="15"/>
    </row>
    <row r="428" spans="3:5" s="7" customFormat="1" x14ac:dyDescent="0.2">
      <c r="C428" s="39"/>
      <c r="D428" s="57"/>
      <c r="E428" s="15"/>
    </row>
    <row r="429" spans="3:5" s="7" customFormat="1" x14ac:dyDescent="0.2">
      <c r="C429" s="39"/>
      <c r="D429" s="57"/>
      <c r="E429" s="15"/>
    </row>
    <row r="430" spans="3:5" s="7" customFormat="1" x14ac:dyDescent="0.2">
      <c r="C430" s="39"/>
      <c r="D430" s="57"/>
      <c r="E430" s="15"/>
    </row>
    <row r="431" spans="3:5" s="7" customFormat="1" x14ac:dyDescent="0.2">
      <c r="C431" s="39"/>
      <c r="D431" s="57"/>
      <c r="E431" s="15"/>
    </row>
    <row r="432" spans="3:5" s="7" customFormat="1" x14ac:dyDescent="0.2">
      <c r="C432" s="39"/>
      <c r="D432" s="57"/>
      <c r="E432" s="15"/>
    </row>
    <row r="433" spans="3:5" s="7" customFormat="1" x14ac:dyDescent="0.2">
      <c r="C433" s="39"/>
      <c r="D433" s="57"/>
      <c r="E433" s="15"/>
    </row>
    <row r="434" spans="3:5" s="7" customFormat="1" x14ac:dyDescent="0.2">
      <c r="C434" s="39"/>
      <c r="D434" s="57"/>
      <c r="E434" s="15"/>
    </row>
    <row r="435" spans="3:5" s="7" customFormat="1" x14ac:dyDescent="0.2">
      <c r="C435" s="39"/>
      <c r="D435" s="57"/>
      <c r="E435" s="15"/>
    </row>
    <row r="436" spans="3:5" s="7" customFormat="1" x14ac:dyDescent="0.2">
      <c r="C436" s="39"/>
      <c r="D436" s="57"/>
      <c r="E436" s="15"/>
    </row>
    <row r="437" spans="3:5" s="7" customFormat="1" x14ac:dyDescent="0.2">
      <c r="C437" s="39"/>
      <c r="D437" s="57"/>
      <c r="E437" s="15"/>
    </row>
    <row r="438" spans="3:5" s="7" customFormat="1" x14ac:dyDescent="0.2">
      <c r="C438" s="39"/>
      <c r="D438" s="57"/>
      <c r="E438" s="15"/>
    </row>
    <row r="439" spans="3:5" s="7" customFormat="1" x14ac:dyDescent="0.2">
      <c r="C439" s="39"/>
      <c r="D439" s="57"/>
      <c r="E439" s="15"/>
    </row>
    <row r="440" spans="3:5" s="7" customFormat="1" x14ac:dyDescent="0.2">
      <c r="C440" s="39"/>
      <c r="D440" s="57"/>
      <c r="E440" s="15"/>
    </row>
    <row r="441" spans="3:5" s="7" customFormat="1" x14ac:dyDescent="0.2">
      <c r="C441" s="39"/>
      <c r="D441" s="57"/>
      <c r="E441" s="15"/>
    </row>
    <row r="442" spans="3:5" s="7" customFormat="1" x14ac:dyDescent="0.2">
      <c r="C442" s="39"/>
      <c r="D442" s="57"/>
      <c r="E442" s="15"/>
    </row>
    <row r="443" spans="3:5" s="7" customFormat="1" x14ac:dyDescent="0.2">
      <c r="C443" s="39"/>
      <c r="D443" s="57"/>
      <c r="E443" s="15"/>
    </row>
    <row r="444" spans="3:5" s="7" customFormat="1" x14ac:dyDescent="0.2">
      <c r="C444" s="39"/>
      <c r="D444" s="57"/>
      <c r="E444" s="15"/>
    </row>
    <row r="445" spans="3:5" s="7" customFormat="1" x14ac:dyDescent="0.2">
      <c r="C445" s="39"/>
      <c r="D445" s="57"/>
      <c r="E445" s="15"/>
    </row>
    <row r="446" spans="3:5" s="7" customFormat="1" x14ac:dyDescent="0.2">
      <c r="C446" s="39"/>
      <c r="D446" s="57"/>
      <c r="E446" s="15"/>
    </row>
    <row r="447" spans="3:5" s="7" customFormat="1" x14ac:dyDescent="0.2">
      <c r="C447" s="39"/>
      <c r="D447" s="57"/>
      <c r="E447" s="15"/>
    </row>
    <row r="448" spans="3:5" s="7" customFormat="1" x14ac:dyDescent="0.2">
      <c r="C448" s="39"/>
      <c r="D448" s="57"/>
      <c r="E448" s="15"/>
    </row>
    <row r="449" spans="3:5" s="7" customFormat="1" x14ac:dyDescent="0.2">
      <c r="C449" s="39"/>
      <c r="D449" s="57"/>
      <c r="E449" s="15"/>
    </row>
    <row r="450" spans="3:5" s="7" customFormat="1" x14ac:dyDescent="0.2">
      <c r="C450" s="39"/>
      <c r="D450" s="57"/>
      <c r="E450" s="15"/>
    </row>
    <row r="451" spans="3:5" s="7" customFormat="1" x14ac:dyDescent="0.2">
      <c r="C451" s="39"/>
      <c r="D451" s="57"/>
      <c r="E451" s="15"/>
    </row>
    <row r="452" spans="3:5" s="7" customFormat="1" x14ac:dyDescent="0.2">
      <c r="C452" s="39"/>
      <c r="D452" s="57"/>
      <c r="E452" s="15"/>
    </row>
    <row r="453" spans="3:5" s="7" customFormat="1" x14ac:dyDescent="0.2">
      <c r="C453" s="39"/>
      <c r="D453" s="57"/>
      <c r="E453" s="15"/>
    </row>
    <row r="454" spans="3:5" s="7" customFormat="1" x14ac:dyDescent="0.2">
      <c r="C454" s="39"/>
      <c r="D454" s="57"/>
      <c r="E454" s="15"/>
    </row>
    <row r="455" spans="3:5" s="7" customFormat="1" x14ac:dyDescent="0.2">
      <c r="C455" s="39"/>
      <c r="D455" s="57"/>
      <c r="E455" s="15"/>
    </row>
    <row r="456" spans="3:5" s="7" customFormat="1" x14ac:dyDescent="0.2">
      <c r="C456" s="39"/>
      <c r="D456" s="57"/>
      <c r="E456" s="15"/>
    </row>
    <row r="457" spans="3:5" s="7" customFormat="1" x14ac:dyDescent="0.2">
      <c r="C457" s="39"/>
      <c r="D457" s="57"/>
      <c r="E457" s="15"/>
    </row>
    <row r="458" spans="3:5" s="7" customFormat="1" x14ac:dyDescent="0.2">
      <c r="C458" s="39"/>
      <c r="D458" s="57"/>
      <c r="E458" s="15"/>
    </row>
    <row r="459" spans="3:5" s="7" customFormat="1" x14ac:dyDescent="0.2">
      <c r="C459" s="39"/>
      <c r="D459" s="57"/>
      <c r="E459" s="15"/>
    </row>
    <row r="460" spans="3:5" s="7" customFormat="1" x14ac:dyDescent="0.2">
      <c r="C460" s="39"/>
      <c r="D460" s="57"/>
      <c r="E460" s="15"/>
    </row>
    <row r="461" spans="3:5" s="7" customFormat="1" x14ac:dyDescent="0.2">
      <c r="C461" s="39"/>
      <c r="D461" s="57"/>
      <c r="E461" s="15"/>
    </row>
    <row r="462" spans="3:5" s="7" customFormat="1" x14ac:dyDescent="0.2">
      <c r="C462" s="39"/>
      <c r="D462" s="57"/>
      <c r="E462" s="15"/>
    </row>
    <row r="463" spans="3:5" s="7" customFormat="1" x14ac:dyDescent="0.2">
      <c r="C463" s="39"/>
      <c r="D463" s="57"/>
      <c r="E463" s="15"/>
    </row>
    <row r="464" spans="3:5" s="7" customFormat="1" x14ac:dyDescent="0.2">
      <c r="C464" s="39"/>
      <c r="D464" s="57"/>
      <c r="E464" s="15"/>
    </row>
    <row r="465" spans="3:5" s="7" customFormat="1" x14ac:dyDescent="0.2">
      <c r="C465" s="39"/>
      <c r="D465" s="57"/>
      <c r="E465" s="15"/>
    </row>
    <row r="466" spans="3:5" s="7" customFormat="1" x14ac:dyDescent="0.2">
      <c r="C466" s="39"/>
      <c r="D466" s="57"/>
      <c r="E466" s="15"/>
    </row>
    <row r="467" spans="3:5" s="7" customFormat="1" x14ac:dyDescent="0.2">
      <c r="C467" s="39"/>
      <c r="D467" s="57"/>
      <c r="E467" s="15"/>
    </row>
    <row r="468" spans="3:5" s="7" customFormat="1" x14ac:dyDescent="0.2">
      <c r="C468" s="39"/>
      <c r="D468" s="57"/>
      <c r="E468" s="15"/>
    </row>
    <row r="469" spans="3:5" s="7" customFormat="1" x14ac:dyDescent="0.2">
      <c r="C469" s="39"/>
      <c r="D469" s="57"/>
      <c r="E469" s="15"/>
    </row>
    <row r="470" spans="3:5" s="7" customFormat="1" x14ac:dyDescent="0.2">
      <c r="C470" s="39"/>
      <c r="D470" s="57"/>
      <c r="E470" s="15"/>
    </row>
    <row r="471" spans="3:5" s="7" customFormat="1" x14ac:dyDescent="0.2">
      <c r="C471" s="39"/>
      <c r="D471" s="57"/>
      <c r="E471" s="15"/>
    </row>
    <row r="472" spans="3:5" s="7" customFormat="1" x14ac:dyDescent="0.2">
      <c r="C472" s="39"/>
      <c r="D472" s="57"/>
      <c r="E472" s="15"/>
    </row>
    <row r="473" spans="3:5" s="7" customFormat="1" x14ac:dyDescent="0.2">
      <c r="C473" s="39"/>
      <c r="D473" s="57"/>
      <c r="E473" s="15"/>
    </row>
    <row r="474" spans="3:5" s="7" customFormat="1" x14ac:dyDescent="0.2">
      <c r="C474" s="39"/>
      <c r="D474" s="57"/>
      <c r="E474" s="15"/>
    </row>
    <row r="475" spans="3:5" s="7" customFormat="1" x14ac:dyDescent="0.2">
      <c r="C475" s="39"/>
      <c r="D475" s="57"/>
      <c r="E475" s="15"/>
    </row>
    <row r="476" spans="3:5" s="7" customFormat="1" x14ac:dyDescent="0.2">
      <c r="C476" s="39"/>
      <c r="D476" s="57"/>
      <c r="E476" s="15"/>
    </row>
    <row r="477" spans="3:5" s="7" customFormat="1" x14ac:dyDescent="0.2">
      <c r="C477" s="39"/>
      <c r="D477" s="57"/>
      <c r="E477" s="15"/>
    </row>
    <row r="478" spans="3:5" s="7" customFormat="1" x14ac:dyDescent="0.2">
      <c r="C478" s="39"/>
      <c r="D478" s="57"/>
      <c r="E478" s="15"/>
    </row>
    <row r="479" spans="3:5" s="7" customFormat="1" x14ac:dyDescent="0.2">
      <c r="C479" s="39"/>
      <c r="D479" s="57"/>
      <c r="E479" s="15"/>
    </row>
    <row r="480" spans="3:5" s="7" customFormat="1" x14ac:dyDescent="0.2">
      <c r="C480" s="39"/>
      <c r="D480" s="57"/>
      <c r="E480" s="15"/>
    </row>
    <row r="481" spans="3:5" s="7" customFormat="1" x14ac:dyDescent="0.2">
      <c r="C481" s="39"/>
      <c r="D481" s="57"/>
      <c r="E481" s="15"/>
    </row>
    <row r="482" spans="3:5" s="7" customFormat="1" x14ac:dyDescent="0.2">
      <c r="C482" s="39"/>
      <c r="D482" s="57"/>
      <c r="E482" s="15"/>
    </row>
    <row r="483" spans="3:5" s="7" customFormat="1" x14ac:dyDescent="0.2">
      <c r="C483" s="39"/>
      <c r="D483" s="57"/>
      <c r="E483" s="15"/>
    </row>
    <row r="484" spans="3:5" s="7" customFormat="1" x14ac:dyDescent="0.2">
      <c r="C484" s="39"/>
      <c r="D484" s="57"/>
      <c r="E484" s="15"/>
    </row>
    <row r="485" spans="3:5" s="7" customFormat="1" x14ac:dyDescent="0.2">
      <c r="C485" s="39"/>
      <c r="D485" s="57"/>
      <c r="E485" s="15"/>
    </row>
    <row r="486" spans="3:5" s="7" customFormat="1" x14ac:dyDescent="0.2">
      <c r="C486" s="39"/>
      <c r="D486" s="57"/>
      <c r="E486" s="15"/>
    </row>
    <row r="487" spans="3:5" s="7" customFormat="1" x14ac:dyDescent="0.2">
      <c r="C487" s="39"/>
      <c r="D487" s="57"/>
      <c r="E487" s="15"/>
    </row>
    <row r="488" spans="3:5" s="7" customFormat="1" x14ac:dyDescent="0.2">
      <c r="C488" s="39"/>
      <c r="D488" s="57"/>
      <c r="E488" s="15"/>
    </row>
    <row r="489" spans="3:5" s="7" customFormat="1" x14ac:dyDescent="0.2">
      <c r="C489" s="39"/>
      <c r="D489" s="57"/>
      <c r="E489" s="15"/>
    </row>
    <row r="490" spans="3:5" s="7" customFormat="1" x14ac:dyDescent="0.2">
      <c r="C490" s="39"/>
      <c r="D490" s="57"/>
      <c r="E490" s="15"/>
    </row>
    <row r="491" spans="3:5" s="7" customFormat="1" x14ac:dyDescent="0.2">
      <c r="C491" s="39"/>
      <c r="D491" s="57"/>
      <c r="E491" s="15"/>
    </row>
    <row r="492" spans="3:5" s="7" customFormat="1" x14ac:dyDescent="0.2">
      <c r="C492" s="39"/>
      <c r="D492" s="57"/>
      <c r="E492" s="15"/>
    </row>
    <row r="493" spans="3:5" s="7" customFormat="1" x14ac:dyDescent="0.2">
      <c r="C493" s="39"/>
      <c r="D493" s="57"/>
      <c r="E493" s="15"/>
    </row>
    <row r="494" spans="3:5" s="7" customFormat="1" x14ac:dyDescent="0.2">
      <c r="C494" s="39"/>
      <c r="D494" s="57"/>
      <c r="E494" s="15"/>
    </row>
    <row r="495" spans="3:5" s="7" customFormat="1" x14ac:dyDescent="0.2">
      <c r="C495" s="39"/>
      <c r="D495" s="57"/>
      <c r="E495" s="15"/>
    </row>
    <row r="496" spans="3:5" s="7" customFormat="1" x14ac:dyDescent="0.2">
      <c r="C496" s="39"/>
      <c r="D496" s="57"/>
      <c r="E496" s="15"/>
    </row>
    <row r="497" spans="3:5" s="7" customFormat="1" x14ac:dyDescent="0.2">
      <c r="C497" s="39"/>
      <c r="D497" s="57"/>
      <c r="E497" s="15"/>
    </row>
    <row r="498" spans="3:5" s="7" customFormat="1" x14ac:dyDescent="0.2">
      <c r="C498" s="39"/>
      <c r="D498" s="57"/>
      <c r="E498" s="15"/>
    </row>
    <row r="499" spans="3:5" s="7" customFormat="1" x14ac:dyDescent="0.2">
      <c r="C499" s="39"/>
      <c r="D499" s="57"/>
      <c r="E499" s="15"/>
    </row>
    <row r="500" spans="3:5" s="7" customFormat="1" x14ac:dyDescent="0.2">
      <c r="C500" s="39"/>
      <c r="D500" s="57"/>
      <c r="E500" s="15"/>
    </row>
    <row r="501" spans="3:5" s="7" customFormat="1" x14ac:dyDescent="0.2">
      <c r="C501" s="39"/>
      <c r="D501" s="57"/>
      <c r="E501" s="15"/>
    </row>
    <row r="502" spans="3:5" s="7" customFormat="1" x14ac:dyDescent="0.2">
      <c r="C502" s="39"/>
      <c r="D502" s="57"/>
      <c r="E502" s="15"/>
    </row>
    <row r="503" spans="3:5" s="7" customFormat="1" x14ac:dyDescent="0.2">
      <c r="C503" s="39"/>
      <c r="D503" s="57"/>
      <c r="E503" s="15"/>
    </row>
    <row r="504" spans="3:5" s="7" customFormat="1" x14ac:dyDescent="0.2">
      <c r="C504" s="39"/>
      <c r="D504" s="57"/>
      <c r="E504" s="15"/>
    </row>
    <row r="505" spans="3:5" s="7" customFormat="1" x14ac:dyDescent="0.2">
      <c r="C505" s="39"/>
      <c r="D505" s="57"/>
      <c r="E505" s="15"/>
    </row>
    <row r="506" spans="3:5" s="7" customFormat="1" x14ac:dyDescent="0.2">
      <c r="C506" s="39"/>
      <c r="D506" s="57"/>
      <c r="E506" s="15"/>
    </row>
    <row r="507" spans="3:5" s="7" customFormat="1" x14ac:dyDescent="0.2">
      <c r="C507" s="39"/>
      <c r="D507" s="57"/>
      <c r="E507" s="15"/>
    </row>
    <row r="508" spans="3:5" s="7" customFormat="1" x14ac:dyDescent="0.2">
      <c r="C508" s="39"/>
      <c r="D508" s="57"/>
      <c r="E508" s="15"/>
    </row>
    <row r="509" spans="3:5" s="7" customFormat="1" x14ac:dyDescent="0.2">
      <c r="C509" s="39"/>
      <c r="D509" s="57"/>
      <c r="E509" s="15"/>
    </row>
    <row r="510" spans="3:5" s="7" customFormat="1" x14ac:dyDescent="0.2">
      <c r="C510" s="39"/>
      <c r="D510" s="57"/>
      <c r="E510" s="15"/>
    </row>
    <row r="511" spans="3:5" s="7" customFormat="1" x14ac:dyDescent="0.2">
      <c r="C511" s="39"/>
      <c r="D511" s="57"/>
      <c r="E511" s="15"/>
    </row>
    <row r="512" spans="3:5" s="7" customFormat="1" x14ac:dyDescent="0.2">
      <c r="C512" s="39"/>
      <c r="D512" s="57"/>
      <c r="E512" s="15"/>
    </row>
    <row r="513" spans="3:5" s="7" customFormat="1" x14ac:dyDescent="0.2">
      <c r="C513" s="39"/>
      <c r="D513" s="57"/>
      <c r="E513" s="15"/>
    </row>
    <row r="514" spans="3:5" s="7" customFormat="1" x14ac:dyDescent="0.2">
      <c r="C514" s="39"/>
      <c r="D514" s="57"/>
      <c r="E514" s="15"/>
    </row>
    <row r="515" spans="3:5" s="7" customFormat="1" x14ac:dyDescent="0.2">
      <c r="C515" s="39"/>
      <c r="D515" s="57"/>
      <c r="E515" s="15"/>
    </row>
    <row r="516" spans="3:5" s="7" customFormat="1" x14ac:dyDescent="0.2">
      <c r="C516" s="39"/>
      <c r="D516" s="57"/>
      <c r="E516" s="15"/>
    </row>
    <row r="517" spans="3:5" s="7" customFormat="1" x14ac:dyDescent="0.2">
      <c r="C517" s="39"/>
      <c r="D517" s="57"/>
      <c r="E517" s="15"/>
    </row>
    <row r="518" spans="3:5" s="7" customFormat="1" x14ac:dyDescent="0.2">
      <c r="C518" s="39"/>
      <c r="D518" s="57"/>
      <c r="E518" s="15"/>
    </row>
    <row r="519" spans="3:5" s="7" customFormat="1" x14ac:dyDescent="0.2">
      <c r="C519" s="39"/>
      <c r="D519" s="57"/>
      <c r="E519" s="15"/>
    </row>
    <row r="520" spans="3:5" s="7" customFormat="1" x14ac:dyDescent="0.2">
      <c r="C520" s="39"/>
      <c r="D520" s="57"/>
      <c r="E520" s="15"/>
    </row>
    <row r="521" spans="3:5" s="7" customFormat="1" x14ac:dyDescent="0.2">
      <c r="C521" s="39"/>
      <c r="D521" s="57"/>
      <c r="E521" s="15"/>
    </row>
    <row r="522" spans="3:5" s="7" customFormat="1" x14ac:dyDescent="0.2">
      <c r="C522" s="39"/>
      <c r="D522" s="57"/>
      <c r="E522" s="15"/>
    </row>
    <row r="523" spans="3:5" s="7" customFormat="1" x14ac:dyDescent="0.2">
      <c r="C523" s="39"/>
      <c r="D523" s="57"/>
      <c r="E523" s="15"/>
    </row>
    <row r="524" spans="3:5" s="7" customFormat="1" x14ac:dyDescent="0.2">
      <c r="C524" s="39"/>
      <c r="D524" s="57"/>
      <c r="E524" s="15"/>
    </row>
    <row r="525" spans="3:5" s="7" customFormat="1" x14ac:dyDescent="0.2">
      <c r="C525" s="39"/>
      <c r="D525" s="57"/>
      <c r="E525" s="15"/>
    </row>
    <row r="526" spans="3:5" s="7" customFormat="1" x14ac:dyDescent="0.2">
      <c r="C526" s="39"/>
      <c r="D526" s="57"/>
      <c r="E526" s="15"/>
    </row>
    <row r="527" spans="3:5" s="7" customFormat="1" x14ac:dyDescent="0.2">
      <c r="C527" s="39"/>
      <c r="D527" s="57"/>
      <c r="E527" s="15"/>
    </row>
    <row r="528" spans="3:5" s="7" customFormat="1" x14ac:dyDescent="0.2">
      <c r="C528" s="39"/>
      <c r="D528" s="57"/>
      <c r="E528" s="15"/>
    </row>
    <row r="529" spans="3:5" s="7" customFormat="1" x14ac:dyDescent="0.2">
      <c r="C529" s="39"/>
      <c r="D529" s="57"/>
      <c r="E529" s="15"/>
    </row>
    <row r="530" spans="3:5" s="7" customFormat="1" x14ac:dyDescent="0.2">
      <c r="C530" s="39"/>
      <c r="D530" s="57"/>
      <c r="E530" s="15"/>
    </row>
    <row r="531" spans="3:5" s="7" customFormat="1" x14ac:dyDescent="0.2">
      <c r="C531" s="39"/>
      <c r="D531" s="57"/>
      <c r="E531" s="15"/>
    </row>
    <row r="532" spans="3:5" s="7" customFormat="1" x14ac:dyDescent="0.2">
      <c r="C532" s="39"/>
      <c r="D532" s="57"/>
      <c r="E532" s="15"/>
    </row>
    <row r="533" spans="3:5" s="7" customFormat="1" x14ac:dyDescent="0.2">
      <c r="C533" s="39"/>
      <c r="D533" s="57"/>
      <c r="E533" s="15"/>
    </row>
    <row r="534" spans="3:5" s="7" customFormat="1" x14ac:dyDescent="0.2">
      <c r="C534" s="39"/>
      <c r="D534" s="57"/>
      <c r="E534" s="15"/>
    </row>
    <row r="535" spans="3:5" s="7" customFormat="1" x14ac:dyDescent="0.2">
      <c r="C535" s="39"/>
      <c r="D535" s="57"/>
      <c r="E535" s="15"/>
    </row>
    <row r="536" spans="3:5" s="7" customFormat="1" x14ac:dyDescent="0.2">
      <c r="C536" s="39"/>
      <c r="D536" s="57"/>
      <c r="E536" s="15"/>
    </row>
    <row r="537" spans="3:5" s="7" customFormat="1" x14ac:dyDescent="0.2">
      <c r="C537" s="39"/>
      <c r="D537" s="57"/>
      <c r="E537" s="15"/>
    </row>
    <row r="538" spans="3:5" s="7" customFormat="1" x14ac:dyDescent="0.2">
      <c r="C538" s="39"/>
      <c r="D538" s="57"/>
      <c r="E538" s="15"/>
    </row>
    <row r="539" spans="3:5" s="7" customFormat="1" x14ac:dyDescent="0.2">
      <c r="C539" s="39"/>
      <c r="D539" s="57"/>
      <c r="E539" s="15"/>
    </row>
    <row r="540" spans="3:5" s="7" customFormat="1" x14ac:dyDescent="0.2">
      <c r="C540" s="39"/>
      <c r="D540" s="57"/>
      <c r="E540" s="15"/>
    </row>
    <row r="541" spans="3:5" s="7" customFormat="1" x14ac:dyDescent="0.2">
      <c r="C541" s="39"/>
      <c r="D541" s="57"/>
      <c r="E541" s="15"/>
    </row>
    <row r="542" spans="3:5" s="7" customFormat="1" x14ac:dyDescent="0.2">
      <c r="C542" s="39"/>
      <c r="D542" s="57"/>
      <c r="E542" s="15"/>
    </row>
    <row r="543" spans="3:5" s="7" customFormat="1" x14ac:dyDescent="0.2">
      <c r="C543" s="39"/>
      <c r="D543" s="57"/>
      <c r="E543" s="15"/>
    </row>
    <row r="544" spans="3:5" s="7" customFormat="1" x14ac:dyDescent="0.2">
      <c r="C544" s="39"/>
      <c r="D544" s="57"/>
      <c r="E544" s="15"/>
    </row>
    <row r="545" spans="3:5" s="7" customFormat="1" x14ac:dyDescent="0.2">
      <c r="C545" s="39"/>
      <c r="D545" s="57"/>
      <c r="E545" s="15"/>
    </row>
    <row r="546" spans="3:5" s="7" customFormat="1" x14ac:dyDescent="0.2">
      <c r="C546" s="39"/>
      <c r="D546" s="57"/>
      <c r="E546" s="15"/>
    </row>
    <row r="547" spans="3:5" s="7" customFormat="1" x14ac:dyDescent="0.2">
      <c r="C547" s="39"/>
      <c r="D547" s="57"/>
      <c r="E547" s="15"/>
    </row>
    <row r="548" spans="3:5" s="7" customFormat="1" x14ac:dyDescent="0.2">
      <c r="C548" s="39"/>
      <c r="D548" s="57"/>
      <c r="E548" s="15"/>
    </row>
    <row r="549" spans="3:5" s="7" customFormat="1" x14ac:dyDescent="0.2">
      <c r="C549" s="39"/>
      <c r="D549" s="57"/>
      <c r="E549" s="15"/>
    </row>
    <row r="550" spans="3:5" s="7" customFormat="1" x14ac:dyDescent="0.2">
      <c r="C550" s="39"/>
      <c r="D550" s="57"/>
      <c r="E550" s="15"/>
    </row>
    <row r="551" spans="3:5" s="7" customFormat="1" x14ac:dyDescent="0.2">
      <c r="C551" s="39"/>
      <c r="D551" s="57"/>
      <c r="E551" s="15"/>
    </row>
    <row r="552" spans="3:5" s="7" customFormat="1" x14ac:dyDescent="0.2">
      <c r="C552" s="39"/>
      <c r="D552" s="57"/>
      <c r="E552" s="15"/>
    </row>
    <row r="553" spans="3:5" s="7" customFormat="1" x14ac:dyDescent="0.2">
      <c r="C553" s="39"/>
      <c r="D553" s="57"/>
      <c r="E553" s="15"/>
    </row>
    <row r="554" spans="3:5" s="7" customFormat="1" x14ac:dyDescent="0.2">
      <c r="C554" s="39"/>
      <c r="D554" s="57"/>
      <c r="E554" s="15"/>
    </row>
    <row r="555" spans="3:5" s="7" customFormat="1" x14ac:dyDescent="0.2">
      <c r="C555" s="39"/>
      <c r="D555" s="57"/>
      <c r="E555" s="15"/>
    </row>
    <row r="556" spans="3:5" s="7" customFormat="1" x14ac:dyDescent="0.2">
      <c r="C556" s="39"/>
      <c r="D556" s="57"/>
      <c r="E556" s="15"/>
    </row>
    <row r="557" spans="3:5" s="7" customFormat="1" x14ac:dyDescent="0.2">
      <c r="C557" s="39"/>
      <c r="D557" s="57"/>
      <c r="E557" s="15"/>
    </row>
    <row r="558" spans="3:5" s="7" customFormat="1" x14ac:dyDescent="0.2">
      <c r="C558" s="39"/>
      <c r="D558" s="57"/>
      <c r="E558" s="15"/>
    </row>
    <row r="559" spans="3:5" s="7" customFormat="1" x14ac:dyDescent="0.2">
      <c r="C559" s="39"/>
      <c r="D559" s="57"/>
      <c r="E559" s="15"/>
    </row>
    <row r="560" spans="3:5" s="7" customFormat="1" x14ac:dyDescent="0.2">
      <c r="C560" s="39"/>
      <c r="D560" s="57"/>
      <c r="E560" s="15"/>
    </row>
    <row r="561" spans="3:5" s="7" customFormat="1" x14ac:dyDescent="0.2">
      <c r="C561" s="39"/>
      <c r="D561" s="57"/>
      <c r="E561" s="15"/>
    </row>
    <row r="562" spans="3:5" s="7" customFormat="1" x14ac:dyDescent="0.2">
      <c r="C562" s="39"/>
      <c r="D562" s="57"/>
      <c r="E562" s="15"/>
    </row>
    <row r="563" spans="3:5" s="7" customFormat="1" x14ac:dyDescent="0.2">
      <c r="C563" s="39"/>
      <c r="D563" s="57"/>
      <c r="E563" s="15"/>
    </row>
    <row r="564" spans="3:5" s="7" customFormat="1" x14ac:dyDescent="0.2">
      <c r="C564" s="39"/>
      <c r="D564" s="57"/>
      <c r="E564" s="15"/>
    </row>
    <row r="565" spans="3:5" s="7" customFormat="1" x14ac:dyDescent="0.2">
      <c r="C565" s="39"/>
      <c r="D565" s="57"/>
      <c r="E565" s="15"/>
    </row>
    <row r="566" spans="3:5" s="7" customFormat="1" x14ac:dyDescent="0.2">
      <c r="C566" s="39"/>
      <c r="D566" s="57"/>
      <c r="E566" s="15"/>
    </row>
    <row r="567" spans="3:5" s="7" customFormat="1" x14ac:dyDescent="0.2">
      <c r="C567" s="39"/>
      <c r="D567" s="57"/>
      <c r="E567" s="15"/>
    </row>
    <row r="568" spans="3:5" s="7" customFormat="1" x14ac:dyDescent="0.2">
      <c r="C568" s="39"/>
      <c r="D568" s="57"/>
      <c r="E568" s="15"/>
    </row>
    <row r="569" spans="3:5" s="7" customFormat="1" x14ac:dyDescent="0.2">
      <c r="C569" s="39"/>
      <c r="D569" s="57"/>
      <c r="E569" s="15"/>
    </row>
    <row r="570" spans="3:5" s="7" customFormat="1" x14ac:dyDescent="0.2">
      <c r="C570" s="39"/>
      <c r="D570" s="57"/>
      <c r="E570" s="15"/>
    </row>
    <row r="571" spans="3:5" s="7" customFormat="1" x14ac:dyDescent="0.2">
      <c r="C571" s="39"/>
      <c r="D571" s="57"/>
      <c r="E571" s="15"/>
    </row>
    <row r="572" spans="3:5" s="7" customFormat="1" x14ac:dyDescent="0.2">
      <c r="C572" s="39"/>
      <c r="D572" s="57"/>
      <c r="E572" s="15"/>
    </row>
    <row r="573" spans="3:5" s="7" customFormat="1" x14ac:dyDescent="0.2">
      <c r="C573" s="39"/>
      <c r="D573" s="57"/>
      <c r="E573" s="15"/>
    </row>
    <row r="574" spans="3:5" s="7" customFormat="1" x14ac:dyDescent="0.2">
      <c r="C574" s="39"/>
      <c r="D574" s="57"/>
      <c r="E574" s="15"/>
    </row>
    <row r="575" spans="3:5" s="7" customFormat="1" x14ac:dyDescent="0.2">
      <c r="C575" s="39"/>
      <c r="D575" s="57"/>
      <c r="E575" s="15"/>
    </row>
    <row r="576" spans="3:5" s="7" customFormat="1" x14ac:dyDescent="0.2">
      <c r="C576" s="39"/>
      <c r="D576" s="57"/>
      <c r="E576" s="15"/>
    </row>
    <row r="577" spans="3:5" s="7" customFormat="1" x14ac:dyDescent="0.2">
      <c r="C577" s="39"/>
      <c r="D577" s="57"/>
      <c r="E577" s="15"/>
    </row>
    <row r="578" spans="3:5" s="7" customFormat="1" x14ac:dyDescent="0.2">
      <c r="C578" s="39"/>
      <c r="D578" s="57"/>
      <c r="E578" s="15"/>
    </row>
    <row r="579" spans="3:5" s="7" customFormat="1" x14ac:dyDescent="0.2">
      <c r="C579" s="39"/>
      <c r="D579" s="57"/>
      <c r="E579" s="15"/>
    </row>
    <row r="580" spans="3:5" s="7" customFormat="1" x14ac:dyDescent="0.2">
      <c r="C580" s="39"/>
      <c r="D580" s="57"/>
      <c r="E580" s="15"/>
    </row>
    <row r="581" spans="3:5" s="7" customFormat="1" x14ac:dyDescent="0.2">
      <c r="C581" s="39"/>
      <c r="D581" s="57"/>
      <c r="E581" s="15"/>
    </row>
    <row r="582" spans="3:5" s="7" customFormat="1" x14ac:dyDescent="0.2">
      <c r="C582" s="39"/>
      <c r="D582" s="57"/>
      <c r="E582" s="15"/>
    </row>
    <row r="583" spans="3:5" s="7" customFormat="1" x14ac:dyDescent="0.2">
      <c r="C583" s="39"/>
      <c r="D583" s="57"/>
      <c r="E583" s="15"/>
    </row>
    <row r="584" spans="3:5" s="7" customFormat="1" x14ac:dyDescent="0.2">
      <c r="C584" s="39"/>
      <c r="D584" s="57"/>
      <c r="E584" s="15"/>
    </row>
    <row r="585" spans="3:5" s="7" customFormat="1" x14ac:dyDescent="0.2">
      <c r="C585" s="39"/>
      <c r="D585" s="57"/>
      <c r="E585" s="15"/>
    </row>
    <row r="586" spans="3:5" s="7" customFormat="1" x14ac:dyDescent="0.2">
      <c r="C586" s="39"/>
      <c r="D586" s="57"/>
      <c r="E586" s="15"/>
    </row>
    <row r="587" spans="3:5" s="7" customFormat="1" x14ac:dyDescent="0.2">
      <c r="C587" s="39"/>
      <c r="D587" s="57"/>
      <c r="E587" s="15"/>
    </row>
    <row r="588" spans="3:5" s="7" customFormat="1" x14ac:dyDescent="0.2">
      <c r="C588" s="39"/>
      <c r="D588" s="57"/>
      <c r="E588" s="15"/>
    </row>
    <row r="589" spans="3:5" s="7" customFormat="1" x14ac:dyDescent="0.2">
      <c r="C589" s="39"/>
      <c r="D589" s="57"/>
      <c r="E589" s="15"/>
    </row>
    <row r="590" spans="3:5" s="7" customFormat="1" x14ac:dyDescent="0.2">
      <c r="C590" s="39"/>
      <c r="D590" s="57"/>
      <c r="E590" s="15"/>
    </row>
    <row r="591" spans="3:5" s="7" customFormat="1" x14ac:dyDescent="0.2">
      <c r="C591" s="39"/>
      <c r="D591" s="57"/>
      <c r="E591" s="15"/>
    </row>
    <row r="592" spans="3:5" s="7" customFormat="1" x14ac:dyDescent="0.2">
      <c r="C592" s="39"/>
      <c r="D592" s="57"/>
      <c r="E592" s="15"/>
    </row>
    <row r="593" spans="3:5" s="7" customFormat="1" x14ac:dyDescent="0.2">
      <c r="C593" s="39"/>
      <c r="D593" s="57"/>
      <c r="E593" s="15"/>
    </row>
    <row r="594" spans="3:5" s="7" customFormat="1" x14ac:dyDescent="0.2">
      <c r="C594" s="39"/>
      <c r="D594" s="57"/>
      <c r="E594" s="15"/>
    </row>
    <row r="595" spans="3:5" s="7" customFormat="1" x14ac:dyDescent="0.2">
      <c r="C595" s="39"/>
      <c r="D595" s="57"/>
      <c r="E595" s="15"/>
    </row>
    <row r="596" spans="3:5" s="7" customFormat="1" x14ac:dyDescent="0.2">
      <c r="C596" s="39"/>
      <c r="D596" s="57"/>
      <c r="E596" s="15"/>
    </row>
    <row r="597" spans="3:5" s="7" customFormat="1" x14ac:dyDescent="0.2">
      <c r="C597" s="39"/>
      <c r="D597" s="57"/>
      <c r="E597" s="15"/>
    </row>
    <row r="598" spans="3:5" s="7" customFormat="1" x14ac:dyDescent="0.2">
      <c r="C598" s="39"/>
      <c r="D598" s="57"/>
      <c r="E598" s="15"/>
    </row>
    <row r="599" spans="3:5" s="7" customFormat="1" x14ac:dyDescent="0.2">
      <c r="C599" s="39"/>
      <c r="D599" s="57"/>
      <c r="E599" s="15"/>
    </row>
    <row r="600" spans="3:5" s="7" customFormat="1" x14ac:dyDescent="0.2">
      <c r="C600" s="39"/>
      <c r="D600" s="57"/>
      <c r="E600" s="15"/>
    </row>
    <row r="601" spans="3:5" s="7" customFormat="1" x14ac:dyDescent="0.2">
      <c r="C601" s="39"/>
      <c r="D601" s="57"/>
      <c r="E601" s="15"/>
    </row>
    <row r="602" spans="3:5" s="7" customFormat="1" x14ac:dyDescent="0.2">
      <c r="C602" s="39"/>
      <c r="D602" s="57"/>
      <c r="E602" s="15"/>
    </row>
    <row r="603" spans="3:5" s="7" customFormat="1" x14ac:dyDescent="0.2">
      <c r="C603" s="39"/>
      <c r="D603" s="57"/>
      <c r="E603" s="15"/>
    </row>
    <row r="604" spans="3:5" s="7" customFormat="1" x14ac:dyDescent="0.2">
      <c r="C604" s="39"/>
      <c r="D604" s="57"/>
      <c r="E604" s="15"/>
    </row>
    <row r="605" spans="3:5" s="7" customFormat="1" x14ac:dyDescent="0.2">
      <c r="C605" s="39"/>
      <c r="D605" s="57"/>
      <c r="E605" s="15"/>
    </row>
    <row r="606" spans="3:5" s="7" customFormat="1" x14ac:dyDescent="0.2">
      <c r="C606" s="39"/>
      <c r="D606" s="57"/>
      <c r="E606" s="15"/>
    </row>
    <row r="607" spans="3:5" s="7" customFormat="1" x14ac:dyDescent="0.2">
      <c r="C607" s="39"/>
      <c r="D607" s="57"/>
      <c r="E607" s="15"/>
    </row>
    <row r="608" spans="3:5" s="7" customFormat="1" x14ac:dyDescent="0.2">
      <c r="C608" s="39"/>
      <c r="D608" s="57"/>
      <c r="E608" s="15"/>
    </row>
    <row r="609" spans="3:5" s="7" customFormat="1" x14ac:dyDescent="0.2">
      <c r="C609" s="39"/>
      <c r="D609" s="57"/>
      <c r="E609" s="15"/>
    </row>
    <row r="610" spans="3:5" s="7" customFormat="1" x14ac:dyDescent="0.2">
      <c r="C610" s="39"/>
      <c r="D610" s="57"/>
      <c r="E610" s="15"/>
    </row>
    <row r="611" spans="3:5" s="7" customFormat="1" x14ac:dyDescent="0.2">
      <c r="C611" s="39"/>
      <c r="D611" s="57"/>
      <c r="E611" s="15"/>
    </row>
    <row r="612" spans="3:5" s="7" customFormat="1" x14ac:dyDescent="0.2">
      <c r="C612" s="39"/>
      <c r="D612" s="57"/>
      <c r="E612" s="15"/>
    </row>
    <row r="613" spans="3:5" s="7" customFormat="1" x14ac:dyDescent="0.2">
      <c r="C613" s="39"/>
      <c r="D613" s="57"/>
      <c r="E613" s="15"/>
    </row>
    <row r="614" spans="3:5" s="7" customFormat="1" x14ac:dyDescent="0.2">
      <c r="C614" s="39"/>
      <c r="D614" s="57"/>
      <c r="E614" s="15"/>
    </row>
    <row r="615" spans="3:5" s="7" customFormat="1" x14ac:dyDescent="0.2">
      <c r="C615" s="39"/>
      <c r="D615" s="57"/>
      <c r="E615" s="15"/>
    </row>
    <row r="616" spans="3:5" s="7" customFormat="1" x14ac:dyDescent="0.2">
      <c r="C616" s="39"/>
      <c r="D616" s="57"/>
      <c r="E616" s="15"/>
    </row>
    <row r="617" spans="3:5" s="7" customFormat="1" x14ac:dyDescent="0.2">
      <c r="C617" s="39"/>
      <c r="D617" s="57"/>
      <c r="E617" s="15"/>
    </row>
    <row r="618" spans="3:5" s="7" customFormat="1" x14ac:dyDescent="0.2">
      <c r="C618" s="39"/>
      <c r="D618" s="57"/>
      <c r="E618" s="15"/>
    </row>
    <row r="619" spans="3:5" s="7" customFormat="1" x14ac:dyDescent="0.2">
      <c r="C619" s="39"/>
      <c r="D619" s="57"/>
      <c r="E619" s="15"/>
    </row>
    <row r="620" spans="3:5" s="7" customFormat="1" x14ac:dyDescent="0.2">
      <c r="C620" s="39"/>
      <c r="D620" s="57"/>
      <c r="E620" s="15"/>
    </row>
    <row r="621" spans="3:5" s="7" customFormat="1" x14ac:dyDescent="0.2">
      <c r="C621" s="39"/>
      <c r="D621" s="57"/>
      <c r="E621" s="15"/>
    </row>
    <row r="622" spans="3:5" s="7" customFormat="1" x14ac:dyDescent="0.2">
      <c r="C622" s="39"/>
      <c r="D622" s="57"/>
      <c r="E622" s="15"/>
    </row>
    <row r="623" spans="3:5" s="7" customFormat="1" x14ac:dyDescent="0.2">
      <c r="C623" s="39"/>
      <c r="D623" s="57"/>
      <c r="E623" s="15"/>
    </row>
    <row r="624" spans="3:5" s="7" customFormat="1" x14ac:dyDescent="0.2">
      <c r="C624" s="39"/>
      <c r="D624" s="57"/>
      <c r="E624" s="15"/>
    </row>
    <row r="625" spans="3:5" s="7" customFormat="1" x14ac:dyDescent="0.2">
      <c r="C625" s="39"/>
      <c r="D625" s="57"/>
      <c r="E625" s="15"/>
    </row>
    <row r="626" spans="3:5" s="7" customFormat="1" x14ac:dyDescent="0.2">
      <c r="C626" s="39"/>
      <c r="D626" s="57"/>
      <c r="E626" s="15"/>
    </row>
    <row r="627" spans="3:5" s="7" customFormat="1" x14ac:dyDescent="0.2">
      <c r="C627" s="39"/>
      <c r="D627" s="57"/>
      <c r="E627" s="15"/>
    </row>
    <row r="628" spans="3:5" s="7" customFormat="1" x14ac:dyDescent="0.2">
      <c r="C628" s="39"/>
      <c r="D628" s="57"/>
      <c r="E628" s="15"/>
    </row>
    <row r="629" spans="3:5" s="7" customFormat="1" x14ac:dyDescent="0.2">
      <c r="C629" s="39"/>
      <c r="D629" s="57"/>
      <c r="E629" s="15"/>
    </row>
    <row r="630" spans="3:5" s="7" customFormat="1" x14ac:dyDescent="0.2">
      <c r="C630" s="39"/>
      <c r="D630" s="57"/>
      <c r="E630" s="15"/>
    </row>
    <row r="631" spans="3:5" s="7" customFormat="1" x14ac:dyDescent="0.2">
      <c r="C631" s="39"/>
      <c r="D631" s="57"/>
      <c r="E631" s="15"/>
    </row>
    <row r="632" spans="3:5" s="7" customFormat="1" x14ac:dyDescent="0.2">
      <c r="C632" s="39"/>
      <c r="D632" s="57"/>
      <c r="E632" s="15"/>
    </row>
    <row r="633" spans="3:5" s="7" customFormat="1" x14ac:dyDescent="0.2">
      <c r="C633" s="39"/>
      <c r="D633" s="57"/>
      <c r="E633" s="15"/>
    </row>
    <row r="634" spans="3:5" s="7" customFormat="1" x14ac:dyDescent="0.2">
      <c r="C634" s="39"/>
      <c r="D634" s="57"/>
      <c r="E634" s="15"/>
    </row>
    <row r="635" spans="3:5" s="7" customFormat="1" x14ac:dyDescent="0.2">
      <c r="C635" s="39"/>
      <c r="D635" s="57"/>
      <c r="E635" s="15"/>
    </row>
    <row r="636" spans="3:5" s="7" customFormat="1" x14ac:dyDescent="0.2">
      <c r="C636" s="39"/>
      <c r="D636" s="57"/>
      <c r="E636" s="15"/>
    </row>
    <row r="637" spans="3:5" s="7" customFormat="1" x14ac:dyDescent="0.2">
      <c r="C637" s="39"/>
      <c r="D637" s="57"/>
      <c r="E637" s="15"/>
    </row>
    <row r="638" spans="3:5" s="7" customFormat="1" x14ac:dyDescent="0.2">
      <c r="C638" s="39"/>
      <c r="D638" s="57"/>
      <c r="E638" s="15"/>
    </row>
    <row r="639" spans="3:5" s="7" customFormat="1" x14ac:dyDescent="0.2">
      <c r="C639" s="39"/>
      <c r="D639" s="57"/>
      <c r="E639" s="15"/>
    </row>
    <row r="640" spans="3:5" s="7" customFormat="1" x14ac:dyDescent="0.2">
      <c r="C640" s="39"/>
      <c r="D640" s="57"/>
      <c r="E640" s="15"/>
    </row>
    <row r="641" spans="3:5" s="7" customFormat="1" x14ac:dyDescent="0.2">
      <c r="C641" s="39"/>
      <c r="D641" s="57"/>
      <c r="E641" s="15"/>
    </row>
    <row r="642" spans="3:5" s="7" customFormat="1" x14ac:dyDescent="0.2">
      <c r="C642" s="39"/>
      <c r="D642" s="57"/>
      <c r="E642" s="15"/>
    </row>
    <row r="643" spans="3:5" s="7" customFormat="1" x14ac:dyDescent="0.2">
      <c r="C643" s="39"/>
      <c r="D643" s="57"/>
      <c r="E643" s="15"/>
    </row>
    <row r="644" spans="3:5" s="7" customFormat="1" x14ac:dyDescent="0.2">
      <c r="C644" s="39"/>
      <c r="D644" s="57"/>
      <c r="E644" s="15"/>
    </row>
    <row r="645" spans="3:5" s="7" customFormat="1" x14ac:dyDescent="0.2">
      <c r="C645" s="39"/>
      <c r="D645" s="57"/>
      <c r="E645" s="15"/>
    </row>
    <row r="646" spans="3:5" s="7" customFormat="1" x14ac:dyDescent="0.2">
      <c r="C646" s="39"/>
      <c r="D646" s="57"/>
      <c r="E646" s="15"/>
    </row>
    <row r="647" spans="3:5" s="7" customFormat="1" x14ac:dyDescent="0.2">
      <c r="C647" s="39"/>
      <c r="D647" s="57"/>
      <c r="E647" s="15"/>
    </row>
    <row r="648" spans="3:5" s="7" customFormat="1" x14ac:dyDescent="0.2">
      <c r="C648" s="39"/>
      <c r="D648" s="57"/>
      <c r="E648" s="15"/>
    </row>
    <row r="649" spans="3:5" s="7" customFormat="1" x14ac:dyDescent="0.2">
      <c r="C649" s="39"/>
      <c r="D649" s="57"/>
      <c r="E649" s="15"/>
    </row>
    <row r="650" spans="3:5" s="7" customFormat="1" x14ac:dyDescent="0.2">
      <c r="C650" s="39"/>
      <c r="D650" s="57"/>
      <c r="E650" s="15"/>
    </row>
    <row r="651" spans="3:5" s="7" customFormat="1" x14ac:dyDescent="0.2">
      <c r="C651" s="39"/>
      <c r="D651" s="57"/>
      <c r="E651" s="15"/>
    </row>
    <row r="652" spans="3:5" s="7" customFormat="1" x14ac:dyDescent="0.2">
      <c r="C652" s="39"/>
      <c r="D652" s="57"/>
      <c r="E652" s="15"/>
    </row>
    <row r="653" spans="3:5" s="7" customFormat="1" x14ac:dyDescent="0.2">
      <c r="C653" s="39"/>
      <c r="D653" s="57"/>
      <c r="E653" s="15"/>
    </row>
    <row r="654" spans="3:5" s="7" customFormat="1" x14ac:dyDescent="0.2">
      <c r="C654" s="39"/>
      <c r="D654" s="57"/>
      <c r="E654" s="15"/>
    </row>
    <row r="655" spans="3:5" s="7" customFormat="1" x14ac:dyDescent="0.2">
      <c r="C655" s="39"/>
      <c r="D655" s="57"/>
      <c r="E655" s="15"/>
    </row>
    <row r="656" spans="3:5" s="7" customFormat="1" x14ac:dyDescent="0.2">
      <c r="C656" s="39"/>
      <c r="D656" s="57"/>
      <c r="E656" s="15"/>
    </row>
    <row r="657" spans="3:5" s="7" customFormat="1" x14ac:dyDescent="0.2">
      <c r="C657" s="39"/>
      <c r="D657" s="57"/>
      <c r="E657" s="15"/>
    </row>
    <row r="658" spans="3:5" s="7" customFormat="1" x14ac:dyDescent="0.2">
      <c r="C658" s="39"/>
      <c r="D658" s="57"/>
      <c r="E658" s="15"/>
    </row>
    <row r="659" spans="3:5" s="7" customFormat="1" x14ac:dyDescent="0.2">
      <c r="C659" s="39"/>
      <c r="D659" s="57"/>
      <c r="E659" s="15"/>
    </row>
    <row r="660" spans="3:5" s="7" customFormat="1" x14ac:dyDescent="0.2">
      <c r="C660" s="39"/>
      <c r="D660" s="57"/>
      <c r="E660" s="15"/>
    </row>
    <row r="661" spans="3:5" s="7" customFormat="1" x14ac:dyDescent="0.2">
      <c r="C661" s="39"/>
      <c r="D661" s="57"/>
      <c r="E661" s="15"/>
    </row>
    <row r="662" spans="3:5" s="7" customFormat="1" x14ac:dyDescent="0.2">
      <c r="C662" s="39"/>
      <c r="D662" s="57"/>
      <c r="E662" s="15"/>
    </row>
    <row r="663" spans="3:5" s="7" customFormat="1" x14ac:dyDescent="0.2">
      <c r="C663" s="39"/>
      <c r="D663" s="57"/>
      <c r="E663" s="15"/>
    </row>
    <row r="664" spans="3:5" s="7" customFormat="1" x14ac:dyDescent="0.2">
      <c r="C664" s="39"/>
      <c r="D664" s="57"/>
      <c r="E664" s="15"/>
    </row>
    <row r="665" spans="3:5" s="7" customFormat="1" x14ac:dyDescent="0.2">
      <c r="C665" s="39"/>
      <c r="D665" s="57"/>
      <c r="E665" s="15"/>
    </row>
    <row r="666" spans="3:5" s="7" customFormat="1" x14ac:dyDescent="0.2">
      <c r="C666" s="39"/>
      <c r="D666" s="57"/>
      <c r="E666" s="15"/>
    </row>
    <row r="667" spans="3:5" s="7" customFormat="1" x14ac:dyDescent="0.2">
      <c r="C667" s="39"/>
      <c r="D667" s="57"/>
      <c r="E667" s="15"/>
    </row>
    <row r="668" spans="3:5" s="7" customFormat="1" x14ac:dyDescent="0.2">
      <c r="C668" s="39"/>
      <c r="D668" s="57"/>
      <c r="E668" s="15"/>
    </row>
    <row r="669" spans="3:5" s="7" customFormat="1" x14ac:dyDescent="0.2">
      <c r="C669" s="39"/>
      <c r="D669" s="57"/>
      <c r="E669" s="15"/>
    </row>
    <row r="670" spans="3:5" s="7" customFormat="1" x14ac:dyDescent="0.2">
      <c r="C670" s="39"/>
      <c r="D670" s="57"/>
      <c r="E670" s="15"/>
    </row>
    <row r="671" spans="3:5" s="7" customFormat="1" x14ac:dyDescent="0.2">
      <c r="C671" s="39"/>
      <c r="D671" s="57"/>
      <c r="E671" s="15"/>
    </row>
    <row r="672" spans="3:5" s="7" customFormat="1" x14ac:dyDescent="0.2">
      <c r="C672" s="39"/>
      <c r="D672" s="57"/>
      <c r="E672" s="15"/>
    </row>
    <row r="673" spans="3:5" s="7" customFormat="1" x14ac:dyDescent="0.2">
      <c r="C673" s="39"/>
      <c r="D673" s="57"/>
      <c r="E673" s="15"/>
    </row>
    <row r="674" spans="3:5" s="7" customFormat="1" x14ac:dyDescent="0.2">
      <c r="C674" s="39"/>
      <c r="D674" s="57"/>
      <c r="E674" s="15"/>
    </row>
    <row r="675" spans="3:5" s="7" customFormat="1" x14ac:dyDescent="0.2">
      <c r="C675" s="39"/>
      <c r="D675" s="57"/>
      <c r="E675" s="15"/>
    </row>
    <row r="676" spans="3:5" s="7" customFormat="1" x14ac:dyDescent="0.2">
      <c r="C676" s="39"/>
      <c r="D676" s="57"/>
      <c r="E676" s="15"/>
    </row>
    <row r="677" spans="3:5" s="7" customFormat="1" x14ac:dyDescent="0.2">
      <c r="C677" s="39"/>
      <c r="D677" s="57"/>
      <c r="E677" s="15"/>
    </row>
    <row r="678" spans="3:5" s="7" customFormat="1" x14ac:dyDescent="0.2">
      <c r="C678" s="39"/>
      <c r="D678" s="57"/>
      <c r="E678" s="15"/>
    </row>
    <row r="679" spans="3:5" s="7" customFormat="1" x14ac:dyDescent="0.2">
      <c r="C679" s="39"/>
      <c r="D679" s="57"/>
      <c r="E679" s="15"/>
    </row>
    <row r="680" spans="3:5" s="7" customFormat="1" x14ac:dyDescent="0.2">
      <c r="C680" s="39"/>
      <c r="D680" s="57"/>
      <c r="E680" s="15"/>
    </row>
    <row r="681" spans="3:5" s="7" customFormat="1" x14ac:dyDescent="0.2">
      <c r="C681" s="39"/>
      <c r="D681" s="57"/>
      <c r="E681" s="15"/>
    </row>
    <row r="682" spans="3:5" s="7" customFormat="1" x14ac:dyDescent="0.2">
      <c r="C682" s="39"/>
      <c r="D682" s="57"/>
      <c r="E682" s="15"/>
    </row>
    <row r="683" spans="3:5" s="7" customFormat="1" x14ac:dyDescent="0.2">
      <c r="C683" s="39"/>
      <c r="D683" s="57"/>
      <c r="E683" s="15"/>
    </row>
    <row r="684" spans="3:5" s="7" customFormat="1" x14ac:dyDescent="0.2">
      <c r="C684" s="39"/>
      <c r="D684" s="57"/>
      <c r="E684" s="15"/>
    </row>
    <row r="685" spans="3:5" s="7" customFormat="1" x14ac:dyDescent="0.2">
      <c r="C685" s="39"/>
      <c r="D685" s="57"/>
      <c r="E685" s="15"/>
    </row>
    <row r="686" spans="3:5" s="7" customFormat="1" x14ac:dyDescent="0.2">
      <c r="C686" s="39"/>
      <c r="D686" s="57"/>
      <c r="E686" s="15"/>
    </row>
    <row r="687" spans="3:5" s="7" customFormat="1" x14ac:dyDescent="0.2">
      <c r="C687" s="39"/>
      <c r="D687" s="57"/>
      <c r="E687" s="15"/>
    </row>
    <row r="688" spans="3:5" s="7" customFormat="1" x14ac:dyDescent="0.2">
      <c r="C688" s="39"/>
      <c r="D688" s="57"/>
      <c r="E688" s="15"/>
    </row>
    <row r="689" spans="3:5" s="7" customFormat="1" x14ac:dyDescent="0.2">
      <c r="C689" s="39"/>
      <c r="D689" s="57"/>
      <c r="E689" s="15"/>
    </row>
    <row r="690" spans="3:5" s="7" customFormat="1" x14ac:dyDescent="0.2">
      <c r="C690" s="39"/>
      <c r="D690" s="57"/>
      <c r="E690" s="15"/>
    </row>
    <row r="691" spans="3:5" s="7" customFormat="1" x14ac:dyDescent="0.2">
      <c r="C691" s="39"/>
      <c r="D691" s="57"/>
      <c r="E691" s="15"/>
    </row>
    <row r="692" spans="3:5" s="7" customFormat="1" x14ac:dyDescent="0.2">
      <c r="C692" s="39"/>
      <c r="D692" s="57"/>
      <c r="E692" s="15"/>
    </row>
    <row r="693" spans="3:5" s="7" customFormat="1" x14ac:dyDescent="0.2">
      <c r="C693" s="39"/>
      <c r="D693" s="57"/>
      <c r="E693" s="15"/>
    </row>
    <row r="694" spans="3:5" s="7" customFormat="1" x14ac:dyDescent="0.2">
      <c r="C694" s="39"/>
      <c r="D694" s="57"/>
      <c r="E694" s="15"/>
    </row>
    <row r="695" spans="3:5" s="7" customFormat="1" x14ac:dyDescent="0.2">
      <c r="C695" s="39"/>
      <c r="D695" s="57"/>
      <c r="E695" s="15"/>
    </row>
    <row r="696" spans="3:5" s="7" customFormat="1" x14ac:dyDescent="0.2">
      <c r="C696" s="39"/>
      <c r="D696" s="57"/>
      <c r="E696" s="15"/>
    </row>
    <row r="697" spans="3:5" s="7" customFormat="1" x14ac:dyDescent="0.2">
      <c r="C697" s="39"/>
      <c r="D697" s="57"/>
      <c r="E697" s="15"/>
    </row>
    <row r="698" spans="3:5" s="7" customFormat="1" x14ac:dyDescent="0.2">
      <c r="C698" s="39"/>
      <c r="D698" s="57"/>
      <c r="E698" s="15"/>
    </row>
    <row r="699" spans="3:5" s="7" customFormat="1" x14ac:dyDescent="0.2">
      <c r="C699" s="39"/>
      <c r="D699" s="57"/>
      <c r="E699" s="15"/>
    </row>
    <row r="700" spans="3:5" s="7" customFormat="1" x14ac:dyDescent="0.2">
      <c r="C700" s="39"/>
      <c r="D700" s="57"/>
      <c r="E700" s="15"/>
    </row>
    <row r="701" spans="3:5" s="7" customFormat="1" x14ac:dyDescent="0.2">
      <c r="C701" s="39"/>
      <c r="D701" s="57"/>
      <c r="E701" s="15"/>
    </row>
    <row r="702" spans="3:5" s="7" customFormat="1" x14ac:dyDescent="0.2">
      <c r="C702" s="39"/>
      <c r="D702" s="57"/>
      <c r="E702" s="15"/>
    </row>
    <row r="703" spans="3:5" s="7" customFormat="1" x14ac:dyDescent="0.2">
      <c r="C703" s="39"/>
      <c r="D703" s="57"/>
      <c r="E703" s="15"/>
    </row>
    <row r="704" spans="3:5" s="7" customFormat="1" x14ac:dyDescent="0.2">
      <c r="C704" s="39"/>
      <c r="D704" s="57"/>
      <c r="E704" s="15"/>
    </row>
    <row r="705" spans="3:5" s="7" customFormat="1" x14ac:dyDescent="0.2">
      <c r="C705" s="39"/>
      <c r="D705" s="57"/>
      <c r="E705" s="15"/>
    </row>
    <row r="706" spans="3:5" s="7" customFormat="1" x14ac:dyDescent="0.2">
      <c r="C706" s="39"/>
      <c r="D706" s="57"/>
      <c r="E706" s="15"/>
    </row>
    <row r="707" spans="3:5" s="7" customFormat="1" x14ac:dyDescent="0.2">
      <c r="C707" s="39"/>
      <c r="D707" s="57"/>
      <c r="E707" s="15"/>
    </row>
    <row r="708" spans="3:5" s="7" customFormat="1" x14ac:dyDescent="0.2">
      <c r="C708" s="39"/>
      <c r="D708" s="57"/>
      <c r="E708" s="15"/>
    </row>
    <row r="709" spans="3:5" s="7" customFormat="1" x14ac:dyDescent="0.2">
      <c r="C709" s="39"/>
      <c r="D709" s="57"/>
      <c r="E709" s="15"/>
    </row>
    <row r="710" spans="3:5" s="7" customFormat="1" x14ac:dyDescent="0.2">
      <c r="C710" s="39"/>
      <c r="D710" s="57"/>
      <c r="E710" s="15"/>
    </row>
    <row r="711" spans="3:5" s="7" customFormat="1" x14ac:dyDescent="0.2">
      <c r="C711" s="39"/>
      <c r="D711" s="57"/>
      <c r="E711" s="15"/>
    </row>
    <row r="712" spans="3:5" s="7" customFormat="1" x14ac:dyDescent="0.2">
      <c r="C712" s="39"/>
      <c r="D712" s="57"/>
      <c r="E712" s="15"/>
    </row>
    <row r="713" spans="3:5" s="7" customFormat="1" x14ac:dyDescent="0.2">
      <c r="C713" s="39"/>
      <c r="D713" s="57"/>
      <c r="E713" s="15"/>
    </row>
    <row r="714" spans="3:5" s="7" customFormat="1" x14ac:dyDescent="0.2">
      <c r="C714" s="39"/>
      <c r="D714" s="57"/>
      <c r="E714" s="15"/>
    </row>
    <row r="715" spans="3:5" s="7" customFormat="1" x14ac:dyDescent="0.2">
      <c r="C715" s="39"/>
      <c r="D715" s="57"/>
      <c r="E715" s="15"/>
    </row>
    <row r="716" spans="3:5" s="7" customFormat="1" x14ac:dyDescent="0.2">
      <c r="C716" s="39"/>
      <c r="D716" s="57"/>
      <c r="E716" s="15"/>
    </row>
    <row r="717" spans="3:5" s="7" customFormat="1" x14ac:dyDescent="0.2">
      <c r="C717" s="39"/>
      <c r="D717" s="57"/>
      <c r="E717" s="15"/>
    </row>
    <row r="718" spans="3:5" s="7" customFormat="1" x14ac:dyDescent="0.2">
      <c r="C718" s="39"/>
      <c r="D718" s="57"/>
      <c r="E718" s="15"/>
    </row>
    <row r="719" spans="3:5" s="7" customFormat="1" x14ac:dyDescent="0.2">
      <c r="C719" s="39"/>
      <c r="D719" s="57"/>
      <c r="E719" s="15"/>
    </row>
    <row r="720" spans="3:5" s="7" customFormat="1" x14ac:dyDescent="0.2">
      <c r="C720" s="39"/>
      <c r="D720" s="57"/>
      <c r="E720" s="15"/>
    </row>
    <row r="721" spans="3:5" s="7" customFormat="1" x14ac:dyDescent="0.2">
      <c r="C721" s="39"/>
      <c r="D721" s="57"/>
      <c r="E721" s="15"/>
    </row>
    <row r="722" spans="3:5" s="7" customFormat="1" x14ac:dyDescent="0.2">
      <c r="C722" s="39"/>
      <c r="D722" s="57"/>
      <c r="E722" s="15"/>
    </row>
    <row r="723" spans="3:5" s="7" customFormat="1" x14ac:dyDescent="0.2">
      <c r="C723" s="39"/>
      <c r="D723" s="57"/>
      <c r="E723" s="15"/>
    </row>
    <row r="724" spans="3:5" s="7" customFormat="1" x14ac:dyDescent="0.2">
      <c r="C724" s="39"/>
      <c r="D724" s="57"/>
      <c r="E724" s="15"/>
    </row>
    <row r="725" spans="3:5" s="7" customFormat="1" x14ac:dyDescent="0.2">
      <c r="C725" s="39"/>
      <c r="D725" s="57"/>
      <c r="E725" s="15"/>
    </row>
    <row r="726" spans="3:5" s="7" customFormat="1" x14ac:dyDescent="0.2">
      <c r="C726" s="39"/>
      <c r="D726" s="57"/>
      <c r="E726" s="15"/>
    </row>
    <row r="727" spans="3:5" s="7" customFormat="1" x14ac:dyDescent="0.2">
      <c r="C727" s="39"/>
      <c r="D727" s="57"/>
      <c r="E727" s="15"/>
    </row>
    <row r="728" spans="3:5" s="7" customFormat="1" x14ac:dyDescent="0.2">
      <c r="C728" s="39"/>
      <c r="D728" s="57"/>
      <c r="E728" s="15"/>
    </row>
    <row r="729" spans="3:5" s="7" customFormat="1" x14ac:dyDescent="0.2">
      <c r="C729" s="39"/>
      <c r="D729" s="57"/>
      <c r="E729" s="15"/>
    </row>
    <row r="730" spans="3:5" s="7" customFormat="1" x14ac:dyDescent="0.2">
      <c r="C730" s="39"/>
      <c r="D730" s="57"/>
      <c r="E730" s="15"/>
    </row>
    <row r="731" spans="3:5" s="7" customFormat="1" x14ac:dyDescent="0.2">
      <c r="C731" s="39"/>
      <c r="D731" s="57"/>
      <c r="E731" s="15"/>
    </row>
    <row r="732" spans="3:5" s="7" customFormat="1" x14ac:dyDescent="0.2">
      <c r="C732" s="39"/>
      <c r="D732" s="57"/>
      <c r="E732" s="15"/>
    </row>
    <row r="733" spans="3:5" s="7" customFormat="1" x14ac:dyDescent="0.2">
      <c r="C733" s="39"/>
      <c r="D733" s="57"/>
      <c r="E733" s="15"/>
    </row>
    <row r="734" spans="3:5" s="7" customFormat="1" x14ac:dyDescent="0.2">
      <c r="C734" s="39"/>
      <c r="D734" s="57"/>
      <c r="E734" s="15"/>
    </row>
    <row r="735" spans="3:5" s="7" customFormat="1" x14ac:dyDescent="0.2">
      <c r="C735" s="39"/>
      <c r="D735" s="57"/>
      <c r="E735" s="15"/>
    </row>
    <row r="736" spans="3:5" s="7" customFormat="1" x14ac:dyDescent="0.2">
      <c r="C736" s="39"/>
      <c r="D736" s="57"/>
      <c r="E736" s="15"/>
    </row>
    <row r="737" spans="3:5" s="7" customFormat="1" x14ac:dyDescent="0.2">
      <c r="C737" s="39"/>
      <c r="D737" s="57"/>
      <c r="E737" s="15"/>
    </row>
    <row r="738" spans="3:5" s="7" customFormat="1" x14ac:dyDescent="0.2">
      <c r="C738" s="39"/>
      <c r="D738" s="57"/>
      <c r="E738" s="15"/>
    </row>
    <row r="739" spans="3:5" s="7" customFormat="1" x14ac:dyDescent="0.2">
      <c r="C739" s="39"/>
      <c r="D739" s="57"/>
      <c r="E739" s="15"/>
    </row>
    <row r="740" spans="3:5" s="7" customFormat="1" x14ac:dyDescent="0.2">
      <c r="C740" s="39"/>
      <c r="D740" s="57"/>
      <c r="E740" s="15"/>
    </row>
    <row r="741" spans="3:5" s="7" customFormat="1" x14ac:dyDescent="0.2">
      <c r="C741" s="39"/>
      <c r="D741" s="57"/>
      <c r="E741" s="15"/>
    </row>
    <row r="742" spans="3:5" s="7" customFormat="1" x14ac:dyDescent="0.2">
      <c r="C742" s="39"/>
      <c r="D742" s="57"/>
      <c r="E742" s="15"/>
    </row>
    <row r="743" spans="3:5" s="7" customFormat="1" x14ac:dyDescent="0.2">
      <c r="C743" s="39"/>
      <c r="D743" s="57"/>
      <c r="E743" s="15"/>
    </row>
    <row r="744" spans="3:5" s="7" customFormat="1" x14ac:dyDescent="0.2">
      <c r="C744" s="39"/>
      <c r="D744" s="57"/>
      <c r="E744" s="15"/>
    </row>
    <row r="745" spans="3:5" s="7" customFormat="1" x14ac:dyDescent="0.2">
      <c r="C745" s="39"/>
      <c r="D745" s="57"/>
      <c r="E745" s="15"/>
    </row>
    <row r="746" spans="3:5" s="7" customFormat="1" x14ac:dyDescent="0.2">
      <c r="C746" s="39"/>
      <c r="D746" s="57"/>
      <c r="E746" s="15"/>
    </row>
    <row r="747" spans="3:5" s="7" customFormat="1" x14ac:dyDescent="0.2">
      <c r="C747" s="39"/>
      <c r="D747" s="57"/>
      <c r="E747" s="15"/>
    </row>
    <row r="748" spans="3:5" s="7" customFormat="1" x14ac:dyDescent="0.2">
      <c r="C748" s="39"/>
      <c r="D748" s="57"/>
      <c r="E748" s="15"/>
    </row>
    <row r="749" spans="3:5" s="7" customFormat="1" x14ac:dyDescent="0.2">
      <c r="C749" s="39"/>
      <c r="D749" s="57"/>
      <c r="E749" s="15"/>
    </row>
    <row r="750" spans="3:5" s="7" customFormat="1" x14ac:dyDescent="0.2">
      <c r="C750" s="39"/>
      <c r="D750" s="57"/>
      <c r="E750" s="15"/>
    </row>
    <row r="751" spans="3:5" s="7" customFormat="1" x14ac:dyDescent="0.2">
      <c r="C751" s="39"/>
      <c r="D751" s="57"/>
      <c r="E751" s="15"/>
    </row>
    <row r="752" spans="3:5" s="7" customFormat="1" x14ac:dyDescent="0.2">
      <c r="C752" s="39"/>
      <c r="D752" s="57"/>
      <c r="E752" s="15"/>
    </row>
    <row r="753" spans="3:5" s="7" customFormat="1" x14ac:dyDescent="0.2">
      <c r="C753" s="39"/>
      <c r="D753" s="57"/>
      <c r="E753" s="15"/>
    </row>
    <row r="754" spans="3:5" s="7" customFormat="1" x14ac:dyDescent="0.2">
      <c r="C754" s="39"/>
      <c r="D754" s="57"/>
      <c r="E754" s="15"/>
    </row>
    <row r="755" spans="3:5" s="7" customFormat="1" x14ac:dyDescent="0.2">
      <c r="C755" s="39"/>
      <c r="D755" s="57"/>
      <c r="E755" s="15"/>
    </row>
    <row r="756" spans="3:5" s="7" customFormat="1" x14ac:dyDescent="0.2">
      <c r="C756" s="39"/>
      <c r="D756" s="57"/>
      <c r="E756" s="15"/>
    </row>
    <row r="757" spans="3:5" s="7" customFormat="1" x14ac:dyDescent="0.2">
      <c r="C757" s="39"/>
      <c r="D757" s="57"/>
      <c r="E757" s="15"/>
    </row>
    <row r="758" spans="3:5" s="7" customFormat="1" x14ac:dyDescent="0.2">
      <c r="C758" s="39"/>
      <c r="D758" s="57"/>
      <c r="E758" s="15"/>
    </row>
    <row r="759" spans="3:5" s="7" customFormat="1" x14ac:dyDescent="0.2">
      <c r="C759" s="39"/>
      <c r="D759" s="57"/>
      <c r="E759" s="15"/>
    </row>
    <row r="760" spans="3:5" s="7" customFormat="1" x14ac:dyDescent="0.2">
      <c r="C760" s="39"/>
      <c r="D760" s="57"/>
      <c r="E760" s="15"/>
    </row>
    <row r="761" spans="3:5" s="7" customFormat="1" x14ac:dyDescent="0.2">
      <c r="C761" s="39"/>
      <c r="D761" s="57"/>
      <c r="E761" s="15"/>
    </row>
    <row r="762" spans="3:5" s="7" customFormat="1" x14ac:dyDescent="0.2">
      <c r="C762" s="39"/>
      <c r="D762" s="57"/>
      <c r="E762" s="15"/>
    </row>
    <row r="763" spans="3:5" s="7" customFormat="1" x14ac:dyDescent="0.2">
      <c r="C763" s="39"/>
      <c r="D763" s="57"/>
      <c r="E763" s="15"/>
    </row>
    <row r="764" spans="3:5" s="7" customFormat="1" x14ac:dyDescent="0.2">
      <c r="C764" s="39"/>
      <c r="D764" s="57"/>
      <c r="E764" s="15"/>
    </row>
    <row r="765" spans="3:5" s="7" customFormat="1" x14ac:dyDescent="0.2">
      <c r="C765" s="39"/>
      <c r="D765" s="57"/>
      <c r="E765" s="15"/>
    </row>
    <row r="766" spans="3:5" s="7" customFormat="1" x14ac:dyDescent="0.2">
      <c r="C766" s="39"/>
      <c r="D766" s="57"/>
      <c r="E766" s="15"/>
    </row>
    <row r="767" spans="3:5" s="7" customFormat="1" x14ac:dyDescent="0.2">
      <c r="C767" s="39"/>
      <c r="D767" s="57"/>
      <c r="E767" s="15"/>
    </row>
    <row r="768" spans="3:5" s="7" customFormat="1" x14ac:dyDescent="0.2">
      <c r="C768" s="39"/>
      <c r="D768" s="57"/>
      <c r="E768" s="15"/>
    </row>
    <row r="769" spans="3:5" s="7" customFormat="1" x14ac:dyDescent="0.2">
      <c r="C769" s="39"/>
      <c r="D769" s="57"/>
      <c r="E769" s="15"/>
    </row>
    <row r="770" spans="3:5" s="7" customFormat="1" x14ac:dyDescent="0.2">
      <c r="C770" s="39"/>
      <c r="D770" s="57"/>
      <c r="E770" s="15"/>
    </row>
    <row r="771" spans="3:5" s="7" customFormat="1" x14ac:dyDescent="0.2">
      <c r="C771" s="39"/>
      <c r="D771" s="57"/>
      <c r="E771" s="15"/>
    </row>
    <row r="772" spans="3:5" s="7" customFormat="1" x14ac:dyDescent="0.2">
      <c r="C772" s="39"/>
      <c r="D772" s="57"/>
      <c r="E772" s="15"/>
    </row>
    <row r="773" spans="3:5" s="7" customFormat="1" x14ac:dyDescent="0.2">
      <c r="C773" s="39"/>
      <c r="D773" s="57"/>
      <c r="E773" s="15"/>
    </row>
    <row r="774" spans="3:5" s="7" customFormat="1" x14ac:dyDescent="0.2">
      <c r="C774" s="39"/>
      <c r="D774" s="57"/>
      <c r="E774" s="15"/>
    </row>
    <row r="775" spans="3:5" s="7" customFormat="1" x14ac:dyDescent="0.2">
      <c r="C775" s="39"/>
      <c r="D775" s="57"/>
      <c r="E775" s="15"/>
    </row>
    <row r="776" spans="3:5" s="7" customFormat="1" x14ac:dyDescent="0.2">
      <c r="C776" s="39"/>
      <c r="D776" s="57"/>
      <c r="E776" s="15"/>
    </row>
    <row r="777" spans="3:5" s="7" customFormat="1" x14ac:dyDescent="0.2">
      <c r="C777" s="39"/>
      <c r="D777" s="57"/>
      <c r="E777" s="15"/>
    </row>
    <row r="778" spans="3:5" s="7" customFormat="1" x14ac:dyDescent="0.2">
      <c r="C778" s="39"/>
      <c r="D778" s="57"/>
      <c r="E778" s="15"/>
    </row>
    <row r="779" spans="3:5" s="7" customFormat="1" x14ac:dyDescent="0.2">
      <c r="C779" s="39"/>
      <c r="D779" s="57"/>
      <c r="E779" s="15"/>
    </row>
    <row r="780" spans="3:5" s="7" customFormat="1" x14ac:dyDescent="0.2">
      <c r="C780" s="39"/>
      <c r="D780" s="57"/>
      <c r="E780" s="15"/>
    </row>
    <row r="781" spans="3:5" s="7" customFormat="1" x14ac:dyDescent="0.2">
      <c r="C781" s="39"/>
      <c r="D781" s="57"/>
      <c r="E781" s="15"/>
    </row>
    <row r="782" spans="3:5" s="7" customFormat="1" x14ac:dyDescent="0.2">
      <c r="C782" s="39"/>
      <c r="D782" s="57"/>
      <c r="E782" s="15"/>
    </row>
    <row r="783" spans="3:5" s="7" customFormat="1" x14ac:dyDescent="0.2">
      <c r="C783" s="39"/>
      <c r="D783" s="57"/>
      <c r="E783" s="15"/>
    </row>
    <row r="784" spans="3:5" s="7" customFormat="1" x14ac:dyDescent="0.2">
      <c r="C784" s="39"/>
      <c r="D784" s="57"/>
      <c r="E784" s="15"/>
    </row>
    <row r="785" spans="3:5" s="7" customFormat="1" x14ac:dyDescent="0.2">
      <c r="C785" s="39"/>
      <c r="D785" s="57"/>
      <c r="E785" s="15"/>
    </row>
    <row r="786" spans="3:5" s="7" customFormat="1" x14ac:dyDescent="0.2">
      <c r="C786" s="39"/>
      <c r="D786" s="57"/>
      <c r="E786" s="15"/>
    </row>
    <row r="787" spans="3:5" s="7" customFormat="1" x14ac:dyDescent="0.2">
      <c r="C787" s="39"/>
      <c r="D787" s="57"/>
      <c r="E787" s="15"/>
    </row>
    <row r="788" spans="3:5" s="7" customFormat="1" x14ac:dyDescent="0.2">
      <c r="C788" s="39"/>
      <c r="D788" s="57"/>
      <c r="E788" s="15"/>
    </row>
    <row r="789" spans="3:5" s="7" customFormat="1" x14ac:dyDescent="0.2">
      <c r="C789" s="39"/>
      <c r="D789" s="57"/>
      <c r="E789" s="15"/>
    </row>
    <row r="790" spans="3:5" s="7" customFormat="1" x14ac:dyDescent="0.2">
      <c r="C790" s="39"/>
      <c r="D790" s="57"/>
      <c r="E790" s="15"/>
    </row>
    <row r="791" spans="3:5" s="7" customFormat="1" x14ac:dyDescent="0.2">
      <c r="C791" s="39"/>
      <c r="D791" s="57"/>
      <c r="E791" s="15"/>
    </row>
    <row r="792" spans="3:5" s="7" customFormat="1" x14ac:dyDescent="0.2">
      <c r="C792" s="39"/>
      <c r="D792" s="57"/>
      <c r="E792" s="15"/>
    </row>
    <row r="793" spans="3:5" s="7" customFormat="1" x14ac:dyDescent="0.2">
      <c r="C793" s="39"/>
      <c r="D793" s="57"/>
      <c r="E793" s="15"/>
    </row>
    <row r="794" spans="3:5" s="7" customFormat="1" x14ac:dyDescent="0.2">
      <c r="C794" s="39"/>
      <c r="D794" s="57"/>
      <c r="E794" s="15"/>
    </row>
    <row r="795" spans="3:5" s="7" customFormat="1" x14ac:dyDescent="0.2">
      <c r="C795" s="39"/>
      <c r="D795" s="57"/>
      <c r="E795" s="15"/>
    </row>
    <row r="796" spans="3:5" s="7" customFormat="1" x14ac:dyDescent="0.2">
      <c r="C796" s="39"/>
      <c r="D796" s="57"/>
      <c r="E796" s="15"/>
    </row>
    <row r="797" spans="3:5" s="7" customFormat="1" x14ac:dyDescent="0.2">
      <c r="C797" s="39"/>
      <c r="D797" s="57"/>
      <c r="E797" s="15"/>
    </row>
    <row r="798" spans="3:5" s="7" customFormat="1" x14ac:dyDescent="0.2">
      <c r="C798" s="39"/>
      <c r="D798" s="57"/>
      <c r="E798" s="15"/>
    </row>
    <row r="799" spans="3:5" s="7" customFormat="1" x14ac:dyDescent="0.2">
      <c r="C799" s="39"/>
      <c r="D799" s="57"/>
      <c r="E799" s="15"/>
    </row>
    <row r="800" spans="3:5" s="7" customFormat="1" x14ac:dyDescent="0.2">
      <c r="C800" s="39"/>
      <c r="D800" s="57"/>
      <c r="E800" s="15"/>
    </row>
    <row r="801" spans="3:5" s="7" customFormat="1" x14ac:dyDescent="0.2">
      <c r="C801" s="39"/>
      <c r="D801" s="57"/>
      <c r="E801" s="15"/>
    </row>
    <row r="802" spans="3:5" s="7" customFormat="1" x14ac:dyDescent="0.2">
      <c r="C802" s="39"/>
      <c r="D802" s="57"/>
      <c r="E802" s="15"/>
    </row>
    <row r="803" spans="3:5" s="7" customFormat="1" x14ac:dyDescent="0.2">
      <c r="C803" s="39"/>
      <c r="D803" s="57"/>
      <c r="E803" s="15"/>
    </row>
    <row r="804" spans="3:5" s="7" customFormat="1" x14ac:dyDescent="0.2">
      <c r="C804" s="39"/>
      <c r="D804" s="57"/>
      <c r="E804" s="15"/>
    </row>
    <row r="805" spans="3:5" s="7" customFormat="1" x14ac:dyDescent="0.2">
      <c r="C805" s="39"/>
      <c r="D805" s="57"/>
      <c r="E805" s="15"/>
    </row>
    <row r="806" spans="3:5" s="7" customFormat="1" x14ac:dyDescent="0.2">
      <c r="C806" s="39"/>
      <c r="D806" s="57"/>
      <c r="E806" s="15"/>
    </row>
    <row r="807" spans="3:5" s="7" customFormat="1" x14ac:dyDescent="0.2">
      <c r="C807" s="39"/>
      <c r="D807" s="57"/>
      <c r="E807" s="15"/>
    </row>
    <row r="808" spans="3:5" s="7" customFormat="1" x14ac:dyDescent="0.2">
      <c r="C808" s="39"/>
      <c r="D808" s="57"/>
      <c r="E808" s="15"/>
    </row>
    <row r="809" spans="3:5" s="7" customFormat="1" x14ac:dyDescent="0.2">
      <c r="C809" s="39"/>
      <c r="D809" s="57"/>
      <c r="E809" s="15"/>
    </row>
    <row r="810" spans="3:5" s="7" customFormat="1" x14ac:dyDescent="0.2">
      <c r="C810" s="39"/>
      <c r="D810" s="57"/>
      <c r="E810" s="15"/>
    </row>
    <row r="811" spans="3:5" s="7" customFormat="1" x14ac:dyDescent="0.2">
      <c r="C811" s="39"/>
      <c r="D811" s="57"/>
      <c r="E811" s="15"/>
    </row>
    <row r="812" spans="3:5" s="7" customFormat="1" x14ac:dyDescent="0.2">
      <c r="C812" s="39"/>
      <c r="D812" s="57"/>
      <c r="E812" s="15"/>
    </row>
    <row r="813" spans="3:5" s="7" customFormat="1" x14ac:dyDescent="0.2">
      <c r="C813" s="39"/>
      <c r="D813" s="57"/>
      <c r="E813" s="15"/>
    </row>
    <row r="814" spans="3:5" s="7" customFormat="1" x14ac:dyDescent="0.2">
      <c r="C814" s="39"/>
      <c r="D814" s="57"/>
      <c r="E814" s="15"/>
    </row>
    <row r="815" spans="3:5" s="7" customFormat="1" x14ac:dyDescent="0.2">
      <c r="C815" s="39"/>
      <c r="D815" s="57"/>
      <c r="E815" s="15"/>
    </row>
    <row r="816" spans="3:5" s="7" customFormat="1" x14ac:dyDescent="0.2">
      <c r="C816" s="39"/>
      <c r="D816" s="57"/>
      <c r="E816" s="15"/>
    </row>
    <row r="817" spans="3:5" s="7" customFormat="1" x14ac:dyDescent="0.2">
      <c r="C817" s="39"/>
      <c r="D817" s="57"/>
      <c r="E817" s="15"/>
    </row>
    <row r="818" spans="3:5" s="7" customFormat="1" x14ac:dyDescent="0.2">
      <c r="C818" s="39"/>
      <c r="D818" s="57"/>
      <c r="E818" s="15"/>
    </row>
    <row r="819" spans="3:5" s="7" customFormat="1" x14ac:dyDescent="0.2">
      <c r="C819" s="39"/>
      <c r="D819" s="57"/>
      <c r="E819" s="15"/>
    </row>
    <row r="820" spans="3:5" s="7" customFormat="1" x14ac:dyDescent="0.2">
      <c r="C820" s="39"/>
      <c r="D820" s="57"/>
      <c r="E820" s="15"/>
    </row>
    <row r="821" spans="3:5" s="7" customFormat="1" x14ac:dyDescent="0.2">
      <c r="C821" s="39"/>
      <c r="D821" s="57"/>
      <c r="E821" s="15"/>
    </row>
    <row r="822" spans="3:5" s="7" customFormat="1" x14ac:dyDescent="0.2">
      <c r="C822" s="39"/>
      <c r="D822" s="57"/>
      <c r="E822" s="15"/>
    </row>
    <row r="823" spans="3:5" s="7" customFormat="1" x14ac:dyDescent="0.2">
      <c r="C823" s="39"/>
      <c r="D823" s="57"/>
      <c r="E823" s="15"/>
    </row>
    <row r="824" spans="3:5" s="7" customFormat="1" x14ac:dyDescent="0.2">
      <c r="C824" s="39"/>
      <c r="D824" s="57"/>
      <c r="E824" s="15"/>
    </row>
    <row r="825" spans="3:5" s="7" customFormat="1" x14ac:dyDescent="0.2">
      <c r="C825" s="39"/>
      <c r="D825" s="57"/>
      <c r="E825" s="15"/>
    </row>
    <row r="826" spans="3:5" s="7" customFormat="1" x14ac:dyDescent="0.2">
      <c r="C826" s="39"/>
      <c r="D826" s="57"/>
      <c r="E826" s="15"/>
    </row>
    <row r="827" spans="3:5" s="7" customFormat="1" x14ac:dyDescent="0.2">
      <c r="C827" s="39"/>
      <c r="D827" s="57"/>
      <c r="E827" s="15"/>
    </row>
    <row r="828" spans="3:5" s="7" customFormat="1" x14ac:dyDescent="0.2">
      <c r="C828" s="39"/>
      <c r="D828" s="57"/>
      <c r="E828" s="15"/>
    </row>
    <row r="829" spans="3:5" s="7" customFormat="1" x14ac:dyDescent="0.2">
      <c r="C829" s="39"/>
      <c r="D829" s="57"/>
      <c r="E829" s="15"/>
    </row>
    <row r="830" spans="3:5" s="7" customFormat="1" x14ac:dyDescent="0.2">
      <c r="C830" s="39"/>
      <c r="D830" s="57"/>
      <c r="E830" s="15"/>
    </row>
    <row r="831" spans="3:5" s="7" customFormat="1" x14ac:dyDescent="0.2">
      <c r="C831" s="39"/>
      <c r="D831" s="57"/>
      <c r="E831" s="15"/>
    </row>
    <row r="832" spans="3:5" s="7" customFormat="1" x14ac:dyDescent="0.2">
      <c r="C832" s="39"/>
      <c r="D832" s="57"/>
      <c r="E832" s="15"/>
    </row>
    <row r="833" spans="3:5" s="7" customFormat="1" x14ac:dyDescent="0.2">
      <c r="C833" s="39"/>
      <c r="D833" s="57"/>
      <c r="E833" s="15"/>
    </row>
    <row r="834" spans="3:5" s="7" customFormat="1" x14ac:dyDescent="0.2">
      <c r="C834" s="39"/>
      <c r="D834" s="57"/>
      <c r="E834" s="15"/>
    </row>
    <row r="835" spans="3:5" s="7" customFormat="1" x14ac:dyDescent="0.2">
      <c r="C835" s="39"/>
      <c r="D835" s="57"/>
      <c r="E835" s="15"/>
    </row>
    <row r="836" spans="3:5" s="7" customFormat="1" x14ac:dyDescent="0.2">
      <c r="C836" s="39"/>
      <c r="D836" s="57"/>
      <c r="E836" s="15"/>
    </row>
    <row r="837" spans="3:5" s="7" customFormat="1" x14ac:dyDescent="0.2">
      <c r="C837" s="39"/>
      <c r="D837" s="57"/>
      <c r="E837" s="15"/>
    </row>
    <row r="838" spans="3:5" s="7" customFormat="1" x14ac:dyDescent="0.2">
      <c r="C838" s="39"/>
      <c r="D838" s="57"/>
      <c r="E838" s="15"/>
    </row>
    <row r="839" spans="3:5" s="7" customFormat="1" x14ac:dyDescent="0.2">
      <c r="C839" s="39"/>
      <c r="D839" s="57"/>
      <c r="E839" s="15"/>
    </row>
    <row r="840" spans="3:5" s="7" customFormat="1" x14ac:dyDescent="0.2">
      <c r="C840" s="39"/>
      <c r="D840" s="57"/>
      <c r="E840" s="15"/>
    </row>
    <row r="841" spans="3:5" s="7" customFormat="1" x14ac:dyDescent="0.2">
      <c r="C841" s="39"/>
      <c r="D841" s="57"/>
      <c r="E841" s="15"/>
    </row>
    <row r="842" spans="3:5" s="7" customFormat="1" x14ac:dyDescent="0.2">
      <c r="C842" s="39"/>
      <c r="D842" s="57"/>
      <c r="E842" s="15"/>
    </row>
    <row r="843" spans="3:5" s="7" customFormat="1" x14ac:dyDescent="0.2">
      <c r="C843" s="39"/>
      <c r="D843" s="57"/>
      <c r="E843" s="15"/>
    </row>
    <row r="844" spans="3:5" s="7" customFormat="1" x14ac:dyDescent="0.2">
      <c r="C844" s="39"/>
      <c r="D844" s="57"/>
      <c r="E844" s="15"/>
    </row>
    <row r="845" spans="3:5" s="7" customFormat="1" x14ac:dyDescent="0.2">
      <c r="C845" s="39"/>
      <c r="D845" s="57"/>
      <c r="E845" s="15"/>
    </row>
    <row r="846" spans="3:5" s="7" customFormat="1" x14ac:dyDescent="0.2">
      <c r="C846" s="39"/>
      <c r="D846" s="57"/>
      <c r="E846" s="15"/>
    </row>
    <row r="847" spans="3:5" s="7" customFormat="1" x14ac:dyDescent="0.2">
      <c r="C847" s="39"/>
      <c r="D847" s="57"/>
      <c r="E847" s="15"/>
    </row>
    <row r="848" spans="3:5" s="7" customFormat="1" x14ac:dyDescent="0.2">
      <c r="C848" s="39"/>
      <c r="D848" s="57"/>
      <c r="E848" s="15"/>
    </row>
    <row r="849" spans="3:5" s="7" customFormat="1" x14ac:dyDescent="0.2">
      <c r="C849" s="39"/>
      <c r="D849" s="57"/>
      <c r="E849" s="15"/>
    </row>
    <row r="850" spans="3:5" s="7" customFormat="1" x14ac:dyDescent="0.2">
      <c r="C850" s="39"/>
      <c r="D850" s="57"/>
      <c r="E850" s="15"/>
    </row>
    <row r="851" spans="3:5" s="7" customFormat="1" x14ac:dyDescent="0.2">
      <c r="C851" s="39"/>
      <c r="D851" s="57"/>
      <c r="E851" s="15"/>
    </row>
    <row r="852" spans="3:5" s="7" customFormat="1" x14ac:dyDescent="0.2">
      <c r="C852" s="39"/>
      <c r="D852" s="57"/>
      <c r="E852" s="15"/>
    </row>
    <row r="853" spans="3:5" s="7" customFormat="1" x14ac:dyDescent="0.2">
      <c r="C853" s="39"/>
      <c r="D853" s="57"/>
      <c r="E853" s="15"/>
    </row>
    <row r="854" spans="3:5" s="7" customFormat="1" x14ac:dyDescent="0.2">
      <c r="C854" s="39"/>
      <c r="D854" s="57"/>
      <c r="E854" s="15"/>
    </row>
    <row r="855" spans="3:5" s="7" customFormat="1" x14ac:dyDescent="0.2">
      <c r="C855" s="39"/>
      <c r="D855" s="57"/>
      <c r="E855" s="15"/>
    </row>
    <row r="856" spans="3:5" s="7" customFormat="1" x14ac:dyDescent="0.2">
      <c r="C856" s="39"/>
      <c r="D856" s="57"/>
      <c r="E856" s="15"/>
    </row>
    <row r="857" spans="3:5" s="7" customFormat="1" x14ac:dyDescent="0.2">
      <c r="C857" s="39"/>
      <c r="D857" s="57"/>
      <c r="E857" s="15"/>
    </row>
    <row r="858" spans="3:5" s="7" customFormat="1" x14ac:dyDescent="0.2">
      <c r="C858" s="39"/>
      <c r="D858" s="57"/>
      <c r="E858" s="15"/>
    </row>
    <row r="859" spans="3:5" s="7" customFormat="1" x14ac:dyDescent="0.2">
      <c r="C859" s="39"/>
      <c r="D859" s="57"/>
      <c r="E859" s="15"/>
    </row>
    <row r="860" spans="3:5" s="7" customFormat="1" x14ac:dyDescent="0.2">
      <c r="C860" s="39"/>
      <c r="D860" s="57"/>
      <c r="E860" s="15"/>
    </row>
    <row r="861" spans="3:5" s="7" customFormat="1" x14ac:dyDescent="0.2">
      <c r="C861" s="39"/>
      <c r="D861" s="57"/>
      <c r="E861" s="15"/>
    </row>
    <row r="862" spans="3:5" s="7" customFormat="1" x14ac:dyDescent="0.2">
      <c r="C862" s="39"/>
      <c r="D862" s="57"/>
      <c r="E862" s="15"/>
    </row>
    <row r="863" spans="3:5" s="7" customFormat="1" x14ac:dyDescent="0.2">
      <c r="C863" s="39"/>
      <c r="D863" s="57"/>
      <c r="E863" s="15"/>
    </row>
    <row r="864" spans="3:5" s="7" customFormat="1" x14ac:dyDescent="0.2">
      <c r="C864" s="39"/>
      <c r="D864" s="57"/>
      <c r="E864" s="15"/>
    </row>
    <row r="865" spans="3:5" s="7" customFormat="1" x14ac:dyDescent="0.2">
      <c r="C865" s="39"/>
      <c r="D865" s="57"/>
      <c r="E865" s="15"/>
    </row>
    <row r="866" spans="3:5" s="7" customFormat="1" x14ac:dyDescent="0.2">
      <c r="C866" s="39"/>
      <c r="D866" s="57"/>
      <c r="E866" s="15"/>
    </row>
    <row r="867" spans="3:5" s="7" customFormat="1" x14ac:dyDescent="0.2">
      <c r="C867" s="39"/>
      <c r="D867" s="57"/>
      <c r="E867" s="15"/>
    </row>
    <row r="868" spans="3:5" s="7" customFormat="1" x14ac:dyDescent="0.2">
      <c r="C868" s="39"/>
      <c r="D868" s="57"/>
      <c r="E868" s="15"/>
    </row>
    <row r="869" spans="3:5" s="7" customFormat="1" x14ac:dyDescent="0.2">
      <c r="C869" s="39"/>
      <c r="D869" s="57"/>
      <c r="E869" s="15"/>
    </row>
    <row r="870" spans="3:5" s="7" customFormat="1" x14ac:dyDescent="0.2">
      <c r="C870" s="39"/>
      <c r="D870" s="57"/>
      <c r="E870" s="15"/>
    </row>
    <row r="871" spans="3:5" s="7" customFormat="1" x14ac:dyDescent="0.2">
      <c r="C871" s="39"/>
      <c r="D871" s="57"/>
      <c r="E871" s="15"/>
    </row>
    <row r="872" spans="3:5" s="7" customFormat="1" x14ac:dyDescent="0.2">
      <c r="C872" s="39"/>
      <c r="D872" s="57"/>
      <c r="E872" s="15"/>
    </row>
    <row r="873" spans="3:5" s="7" customFormat="1" x14ac:dyDescent="0.2">
      <c r="C873" s="39"/>
      <c r="D873" s="57"/>
      <c r="E873" s="15"/>
    </row>
    <row r="874" spans="3:5" s="7" customFormat="1" x14ac:dyDescent="0.2">
      <c r="C874" s="39"/>
      <c r="D874" s="57"/>
      <c r="E874" s="15"/>
    </row>
    <row r="875" spans="3:5" s="7" customFormat="1" x14ac:dyDescent="0.2">
      <c r="C875" s="39"/>
      <c r="D875" s="57"/>
      <c r="E875" s="15"/>
    </row>
    <row r="876" spans="3:5" s="7" customFormat="1" x14ac:dyDescent="0.2">
      <c r="C876" s="39"/>
      <c r="D876" s="57"/>
      <c r="E876" s="15"/>
    </row>
    <row r="877" spans="3:5" s="7" customFormat="1" x14ac:dyDescent="0.2">
      <c r="C877" s="39"/>
      <c r="D877" s="57"/>
      <c r="E877" s="15"/>
    </row>
    <row r="878" spans="3:5" s="7" customFormat="1" x14ac:dyDescent="0.2">
      <c r="C878" s="39"/>
      <c r="D878" s="57"/>
      <c r="E878" s="15"/>
    </row>
    <row r="879" spans="3:5" s="7" customFormat="1" x14ac:dyDescent="0.2">
      <c r="C879" s="39"/>
      <c r="D879" s="57"/>
      <c r="E879" s="15"/>
    </row>
    <row r="880" spans="3:5" s="7" customFormat="1" x14ac:dyDescent="0.2">
      <c r="C880" s="39"/>
      <c r="D880" s="57"/>
      <c r="E880" s="15"/>
    </row>
    <row r="881" spans="3:5" s="7" customFormat="1" x14ac:dyDescent="0.2">
      <c r="C881" s="39"/>
      <c r="D881" s="57"/>
      <c r="E881" s="15"/>
    </row>
    <row r="882" spans="3:5" s="7" customFormat="1" x14ac:dyDescent="0.2">
      <c r="C882" s="39"/>
      <c r="D882" s="57"/>
      <c r="E882" s="15"/>
    </row>
    <row r="883" spans="3:5" s="7" customFormat="1" x14ac:dyDescent="0.2">
      <c r="C883" s="39"/>
      <c r="D883" s="57"/>
      <c r="E883" s="15"/>
    </row>
    <row r="884" spans="3:5" s="7" customFormat="1" x14ac:dyDescent="0.2">
      <c r="C884" s="39"/>
      <c r="D884" s="57"/>
      <c r="E884" s="15"/>
    </row>
    <row r="885" spans="3:5" s="7" customFormat="1" x14ac:dyDescent="0.2">
      <c r="C885" s="39"/>
      <c r="D885" s="57"/>
      <c r="E885" s="15"/>
    </row>
    <row r="886" spans="3:5" s="7" customFormat="1" x14ac:dyDescent="0.2">
      <c r="C886" s="39"/>
      <c r="D886" s="57"/>
      <c r="E886" s="15"/>
    </row>
    <row r="887" spans="3:5" s="7" customFormat="1" x14ac:dyDescent="0.2">
      <c r="C887" s="39"/>
      <c r="D887" s="57"/>
      <c r="E887" s="15"/>
    </row>
    <row r="888" spans="3:5" s="7" customFormat="1" x14ac:dyDescent="0.2">
      <c r="C888" s="39"/>
      <c r="D888" s="57"/>
      <c r="E888" s="15"/>
    </row>
    <row r="889" spans="3:5" s="7" customFormat="1" x14ac:dyDescent="0.2">
      <c r="C889" s="39"/>
      <c r="D889" s="57"/>
      <c r="E889" s="15"/>
    </row>
    <row r="890" spans="3:5" s="7" customFormat="1" x14ac:dyDescent="0.2">
      <c r="C890" s="39"/>
      <c r="D890" s="57"/>
      <c r="E890" s="15"/>
    </row>
    <row r="891" spans="3:5" s="7" customFormat="1" x14ac:dyDescent="0.2">
      <c r="C891" s="39"/>
      <c r="D891" s="57"/>
      <c r="E891" s="15"/>
    </row>
    <row r="892" spans="3:5" s="7" customFormat="1" x14ac:dyDescent="0.2">
      <c r="C892" s="39"/>
      <c r="D892" s="57"/>
      <c r="E892" s="15"/>
    </row>
    <row r="893" spans="3:5" s="7" customFormat="1" x14ac:dyDescent="0.2">
      <c r="C893" s="39"/>
      <c r="D893" s="57"/>
      <c r="E893" s="15"/>
    </row>
    <row r="894" spans="3:5" s="7" customFormat="1" x14ac:dyDescent="0.2">
      <c r="C894" s="39"/>
      <c r="D894" s="57"/>
      <c r="E894" s="15"/>
    </row>
    <row r="895" spans="3:5" s="7" customFormat="1" x14ac:dyDescent="0.2">
      <c r="C895" s="39"/>
      <c r="D895" s="57"/>
      <c r="E895" s="15"/>
    </row>
    <row r="896" spans="3:5" s="7" customFormat="1" x14ac:dyDescent="0.2">
      <c r="C896" s="39"/>
      <c r="D896" s="57"/>
      <c r="E896" s="15"/>
    </row>
    <row r="897" spans="3:5" s="7" customFormat="1" x14ac:dyDescent="0.2">
      <c r="C897" s="39"/>
      <c r="D897" s="57"/>
      <c r="E897" s="15"/>
    </row>
    <row r="898" spans="3:5" s="7" customFormat="1" x14ac:dyDescent="0.2">
      <c r="C898" s="39"/>
      <c r="D898" s="57"/>
      <c r="E898" s="15"/>
    </row>
    <row r="899" spans="3:5" s="7" customFormat="1" x14ac:dyDescent="0.2">
      <c r="C899" s="39"/>
      <c r="D899" s="57"/>
      <c r="E899" s="15"/>
    </row>
    <row r="900" spans="3:5" s="7" customFormat="1" x14ac:dyDescent="0.2">
      <c r="C900" s="39"/>
      <c r="D900" s="57"/>
      <c r="E900" s="15"/>
    </row>
    <row r="901" spans="3:5" s="7" customFormat="1" x14ac:dyDescent="0.2">
      <c r="C901" s="39"/>
      <c r="D901" s="57"/>
      <c r="E901" s="15"/>
    </row>
    <row r="902" spans="3:5" s="7" customFormat="1" x14ac:dyDescent="0.2">
      <c r="C902" s="39"/>
      <c r="D902" s="57"/>
      <c r="E902" s="15"/>
    </row>
    <row r="903" spans="3:5" s="7" customFormat="1" x14ac:dyDescent="0.2">
      <c r="C903" s="39"/>
      <c r="D903" s="57"/>
      <c r="E903" s="15"/>
    </row>
    <row r="904" spans="3:5" s="7" customFormat="1" x14ac:dyDescent="0.2">
      <c r="C904" s="39"/>
      <c r="D904" s="57"/>
      <c r="E904" s="15"/>
    </row>
    <row r="905" spans="3:5" s="7" customFormat="1" x14ac:dyDescent="0.2">
      <c r="C905" s="39"/>
      <c r="D905" s="57"/>
      <c r="E905" s="15"/>
    </row>
    <row r="906" spans="3:5" s="7" customFormat="1" x14ac:dyDescent="0.2">
      <c r="C906" s="39"/>
      <c r="D906" s="57"/>
      <c r="E906" s="15"/>
    </row>
    <row r="907" spans="3:5" s="7" customFormat="1" x14ac:dyDescent="0.2">
      <c r="C907" s="39"/>
      <c r="D907" s="57"/>
      <c r="E907" s="15"/>
    </row>
    <row r="908" spans="3:5" s="7" customFormat="1" x14ac:dyDescent="0.2">
      <c r="C908" s="39"/>
      <c r="D908" s="57"/>
      <c r="E908" s="15"/>
    </row>
    <row r="909" spans="3:5" s="7" customFormat="1" x14ac:dyDescent="0.2">
      <c r="C909" s="39"/>
      <c r="D909" s="57"/>
      <c r="E909" s="15"/>
    </row>
    <row r="910" spans="3:5" s="7" customFormat="1" x14ac:dyDescent="0.2">
      <c r="C910" s="39"/>
      <c r="D910" s="57"/>
      <c r="E910" s="15"/>
    </row>
    <row r="911" spans="3:5" s="7" customFormat="1" x14ac:dyDescent="0.2">
      <c r="C911" s="39"/>
      <c r="D911" s="57"/>
      <c r="E911" s="15"/>
    </row>
    <row r="912" spans="3:5" s="7" customFormat="1" x14ac:dyDescent="0.2">
      <c r="C912" s="39"/>
      <c r="D912" s="57"/>
      <c r="E912" s="15"/>
    </row>
    <row r="913" spans="3:5" s="7" customFormat="1" x14ac:dyDescent="0.2">
      <c r="C913" s="39"/>
      <c r="D913" s="57"/>
      <c r="E913" s="15"/>
    </row>
    <row r="914" spans="3:5" s="7" customFormat="1" x14ac:dyDescent="0.2">
      <c r="C914" s="39"/>
      <c r="D914" s="57"/>
      <c r="E914" s="15"/>
    </row>
    <row r="915" spans="3:5" s="7" customFormat="1" x14ac:dyDescent="0.2">
      <c r="C915" s="39"/>
      <c r="D915" s="57"/>
      <c r="E915" s="15"/>
    </row>
    <row r="916" spans="3:5" s="7" customFormat="1" x14ac:dyDescent="0.2">
      <c r="C916" s="39"/>
      <c r="D916" s="57"/>
      <c r="E916" s="15"/>
    </row>
    <row r="917" spans="3:5" s="7" customFormat="1" x14ac:dyDescent="0.2">
      <c r="C917" s="39"/>
      <c r="D917" s="57"/>
      <c r="E917" s="15"/>
    </row>
    <row r="918" spans="3:5" s="7" customFormat="1" x14ac:dyDescent="0.2">
      <c r="C918" s="39"/>
      <c r="D918" s="57"/>
      <c r="E918" s="15"/>
    </row>
    <row r="919" spans="3:5" s="7" customFormat="1" x14ac:dyDescent="0.2">
      <c r="C919" s="39"/>
      <c r="D919" s="57"/>
      <c r="E919" s="15"/>
    </row>
    <row r="920" spans="3:5" s="7" customFormat="1" x14ac:dyDescent="0.2">
      <c r="C920" s="39"/>
      <c r="D920" s="57"/>
      <c r="E920" s="15"/>
    </row>
    <row r="921" spans="3:5" s="7" customFormat="1" x14ac:dyDescent="0.2">
      <c r="C921" s="39"/>
      <c r="D921" s="57"/>
      <c r="E921" s="15"/>
    </row>
    <row r="922" spans="3:5" s="7" customFormat="1" x14ac:dyDescent="0.2">
      <c r="C922" s="39"/>
      <c r="D922" s="57"/>
      <c r="E922" s="15"/>
    </row>
    <row r="923" spans="3:5" s="7" customFormat="1" x14ac:dyDescent="0.2">
      <c r="C923" s="39"/>
      <c r="D923" s="57"/>
      <c r="E923" s="15"/>
    </row>
    <row r="924" spans="3:5" s="7" customFormat="1" x14ac:dyDescent="0.2">
      <c r="C924" s="39"/>
      <c r="D924" s="57"/>
      <c r="E924" s="15"/>
    </row>
    <row r="925" spans="3:5" s="7" customFormat="1" x14ac:dyDescent="0.2">
      <c r="C925" s="39"/>
      <c r="D925" s="57"/>
      <c r="E925" s="15"/>
    </row>
    <row r="926" spans="3:5" s="7" customFormat="1" x14ac:dyDescent="0.2">
      <c r="C926" s="39"/>
      <c r="D926" s="57"/>
      <c r="E926" s="15"/>
    </row>
    <row r="927" spans="3:5" s="7" customFormat="1" x14ac:dyDescent="0.2">
      <c r="C927" s="39"/>
      <c r="D927" s="57"/>
      <c r="E927" s="15"/>
    </row>
    <row r="928" spans="3:5" s="7" customFormat="1" x14ac:dyDescent="0.2">
      <c r="C928" s="39"/>
      <c r="D928" s="57"/>
      <c r="E928" s="15"/>
    </row>
    <row r="929" spans="3:5" s="7" customFormat="1" x14ac:dyDescent="0.2">
      <c r="C929" s="39"/>
      <c r="D929" s="57"/>
      <c r="E929" s="15"/>
    </row>
    <row r="930" spans="3:5" s="7" customFormat="1" x14ac:dyDescent="0.2">
      <c r="C930" s="39"/>
      <c r="D930" s="57"/>
      <c r="E930" s="15"/>
    </row>
    <row r="931" spans="3:5" s="7" customFormat="1" x14ac:dyDescent="0.2">
      <c r="C931" s="39"/>
      <c r="D931" s="57"/>
      <c r="E931" s="15"/>
    </row>
    <row r="932" spans="3:5" s="7" customFormat="1" x14ac:dyDescent="0.2">
      <c r="C932" s="39"/>
      <c r="D932" s="57"/>
      <c r="E932" s="15"/>
    </row>
    <row r="933" spans="3:5" s="7" customFormat="1" x14ac:dyDescent="0.2">
      <c r="C933" s="39"/>
      <c r="D933" s="57"/>
      <c r="E933" s="15"/>
    </row>
    <row r="934" spans="3:5" s="7" customFormat="1" x14ac:dyDescent="0.2">
      <c r="C934" s="39"/>
      <c r="D934" s="57"/>
      <c r="E934" s="15"/>
    </row>
    <row r="935" spans="3:5" s="7" customFormat="1" x14ac:dyDescent="0.2">
      <c r="C935" s="39"/>
      <c r="D935" s="57"/>
      <c r="E935" s="15"/>
    </row>
    <row r="936" spans="3:5" s="7" customFormat="1" x14ac:dyDescent="0.2">
      <c r="C936" s="39"/>
      <c r="D936" s="57"/>
      <c r="E936" s="15"/>
    </row>
    <row r="937" spans="3:5" s="7" customFormat="1" x14ac:dyDescent="0.2">
      <c r="C937" s="39"/>
      <c r="D937" s="57"/>
      <c r="E937" s="15"/>
    </row>
    <row r="938" spans="3:5" s="7" customFormat="1" x14ac:dyDescent="0.2">
      <c r="C938" s="39"/>
      <c r="D938" s="57"/>
      <c r="E938" s="15"/>
    </row>
    <row r="939" spans="3:5" s="7" customFormat="1" x14ac:dyDescent="0.2">
      <c r="C939" s="39"/>
      <c r="D939" s="57"/>
      <c r="E939" s="15"/>
    </row>
    <row r="940" spans="3:5" s="7" customFormat="1" x14ac:dyDescent="0.2">
      <c r="C940" s="39"/>
      <c r="D940" s="57"/>
      <c r="E940" s="15"/>
    </row>
    <row r="941" spans="3:5" s="7" customFormat="1" x14ac:dyDescent="0.2">
      <c r="C941" s="39"/>
      <c r="D941" s="57"/>
      <c r="E941" s="15"/>
    </row>
    <row r="942" spans="3:5" s="7" customFormat="1" x14ac:dyDescent="0.2">
      <c r="C942" s="39"/>
      <c r="D942" s="57"/>
      <c r="E942" s="15"/>
    </row>
    <row r="943" spans="3:5" s="7" customFormat="1" x14ac:dyDescent="0.2">
      <c r="C943" s="39"/>
      <c r="D943" s="57"/>
      <c r="E943" s="15"/>
    </row>
    <row r="944" spans="3:5" s="7" customFormat="1" x14ac:dyDescent="0.2">
      <c r="C944" s="39"/>
      <c r="D944" s="57"/>
      <c r="E944" s="15"/>
    </row>
    <row r="945" spans="3:5" s="7" customFormat="1" x14ac:dyDescent="0.2">
      <c r="C945" s="39"/>
      <c r="D945" s="57"/>
      <c r="E945" s="15"/>
    </row>
    <row r="946" spans="3:5" s="7" customFormat="1" x14ac:dyDescent="0.2">
      <c r="C946" s="39"/>
      <c r="D946" s="57"/>
      <c r="E946" s="15"/>
    </row>
    <row r="947" spans="3:5" s="7" customFormat="1" x14ac:dyDescent="0.2">
      <c r="C947" s="39"/>
      <c r="D947" s="57"/>
      <c r="E947" s="15"/>
    </row>
    <row r="948" spans="3:5" s="7" customFormat="1" x14ac:dyDescent="0.2">
      <c r="C948" s="39"/>
      <c r="D948" s="57"/>
      <c r="E948" s="15"/>
    </row>
    <row r="949" spans="3:5" s="7" customFormat="1" x14ac:dyDescent="0.2">
      <c r="C949" s="39"/>
      <c r="D949" s="57"/>
      <c r="E949" s="15"/>
    </row>
    <row r="950" spans="3:5" s="7" customFormat="1" x14ac:dyDescent="0.2">
      <c r="C950" s="39"/>
      <c r="D950" s="57"/>
      <c r="E950" s="15"/>
    </row>
    <row r="951" spans="3:5" s="7" customFormat="1" x14ac:dyDescent="0.2">
      <c r="C951" s="39"/>
      <c r="D951" s="57"/>
      <c r="E951" s="15"/>
    </row>
    <row r="952" spans="3:5" s="7" customFormat="1" x14ac:dyDescent="0.2">
      <c r="C952" s="39"/>
      <c r="D952" s="57"/>
      <c r="E952" s="15"/>
    </row>
    <row r="953" spans="3:5" s="7" customFormat="1" x14ac:dyDescent="0.2">
      <c r="C953" s="39"/>
      <c r="D953" s="57"/>
      <c r="E953" s="15"/>
    </row>
    <row r="954" spans="3:5" s="7" customFormat="1" x14ac:dyDescent="0.2">
      <c r="C954" s="39"/>
      <c r="D954" s="57"/>
      <c r="E954" s="15"/>
    </row>
    <row r="955" spans="3:5" s="7" customFormat="1" x14ac:dyDescent="0.2">
      <c r="C955" s="39"/>
      <c r="D955" s="57"/>
      <c r="E955" s="15"/>
    </row>
    <row r="956" spans="3:5" s="7" customFormat="1" x14ac:dyDescent="0.2">
      <c r="C956" s="39"/>
      <c r="D956" s="57"/>
      <c r="E956" s="15"/>
    </row>
    <row r="957" spans="3:5" s="7" customFormat="1" x14ac:dyDescent="0.2">
      <c r="C957" s="39"/>
      <c r="D957" s="57"/>
      <c r="E957" s="15"/>
    </row>
    <row r="958" spans="3:5" s="7" customFormat="1" x14ac:dyDescent="0.2">
      <c r="C958" s="39"/>
      <c r="D958" s="57"/>
      <c r="E958" s="15"/>
    </row>
    <row r="959" spans="3:5" s="7" customFormat="1" x14ac:dyDescent="0.2">
      <c r="C959" s="39"/>
      <c r="D959" s="57"/>
      <c r="E959" s="15"/>
    </row>
    <row r="960" spans="3:5" s="7" customFormat="1" x14ac:dyDescent="0.2">
      <c r="C960" s="39"/>
      <c r="D960" s="57"/>
      <c r="E960" s="15"/>
    </row>
    <row r="961" spans="3:5" s="7" customFormat="1" x14ac:dyDescent="0.2">
      <c r="C961" s="39"/>
      <c r="D961" s="57"/>
      <c r="E961" s="15"/>
    </row>
    <row r="962" spans="3:5" s="7" customFormat="1" x14ac:dyDescent="0.2">
      <c r="C962" s="39"/>
      <c r="D962" s="57"/>
      <c r="E962" s="15"/>
    </row>
    <row r="963" spans="3:5" s="7" customFormat="1" x14ac:dyDescent="0.2">
      <c r="C963" s="39"/>
      <c r="D963" s="57"/>
      <c r="E963" s="15"/>
    </row>
    <row r="964" spans="3:5" s="7" customFormat="1" x14ac:dyDescent="0.2">
      <c r="C964" s="39"/>
      <c r="D964" s="57"/>
      <c r="E964" s="15"/>
    </row>
    <row r="965" spans="3:5" s="7" customFormat="1" x14ac:dyDescent="0.2">
      <c r="C965" s="39"/>
      <c r="D965" s="57"/>
      <c r="E965" s="15"/>
    </row>
    <row r="966" spans="3:5" s="7" customFormat="1" x14ac:dyDescent="0.2">
      <c r="C966" s="39"/>
      <c r="D966" s="57"/>
      <c r="E966" s="15"/>
    </row>
    <row r="967" spans="3:5" s="7" customFormat="1" x14ac:dyDescent="0.2">
      <c r="C967" s="39"/>
      <c r="D967" s="57"/>
      <c r="E967" s="15"/>
    </row>
    <row r="968" spans="3:5" s="7" customFormat="1" x14ac:dyDescent="0.2">
      <c r="C968" s="39"/>
      <c r="D968" s="57"/>
      <c r="E968" s="15"/>
    </row>
    <row r="969" spans="3:5" s="7" customFormat="1" x14ac:dyDescent="0.2">
      <c r="C969" s="39"/>
      <c r="D969" s="57"/>
      <c r="E969" s="15"/>
    </row>
    <row r="970" spans="3:5" s="7" customFormat="1" x14ac:dyDescent="0.2">
      <c r="C970" s="39"/>
      <c r="D970" s="57"/>
      <c r="E970" s="15"/>
    </row>
    <row r="971" spans="3:5" s="7" customFormat="1" x14ac:dyDescent="0.2">
      <c r="C971" s="39"/>
      <c r="D971" s="57"/>
      <c r="E971" s="15"/>
    </row>
    <row r="972" spans="3:5" s="7" customFormat="1" x14ac:dyDescent="0.2">
      <c r="C972" s="39"/>
      <c r="D972" s="57"/>
      <c r="E972" s="15"/>
    </row>
    <row r="973" spans="3:5" s="7" customFormat="1" x14ac:dyDescent="0.2">
      <c r="C973" s="39"/>
      <c r="D973" s="57"/>
      <c r="E973" s="15"/>
    </row>
    <row r="974" spans="3:5" s="7" customFormat="1" x14ac:dyDescent="0.2">
      <c r="C974" s="39"/>
      <c r="D974" s="57"/>
      <c r="E974" s="15"/>
    </row>
    <row r="975" spans="3:5" s="7" customFormat="1" x14ac:dyDescent="0.2">
      <c r="C975" s="39"/>
      <c r="D975" s="57"/>
      <c r="E975" s="15"/>
    </row>
    <row r="976" spans="3:5" s="7" customFormat="1" x14ac:dyDescent="0.2">
      <c r="C976" s="39"/>
      <c r="D976" s="57"/>
      <c r="E976" s="15"/>
    </row>
    <row r="977" spans="3:5" s="7" customFormat="1" x14ac:dyDescent="0.2">
      <c r="C977" s="39"/>
      <c r="D977" s="57"/>
      <c r="E977" s="15"/>
    </row>
    <row r="978" spans="3:5" s="7" customFormat="1" x14ac:dyDescent="0.2">
      <c r="C978" s="39"/>
      <c r="D978" s="57"/>
      <c r="E978" s="15"/>
    </row>
    <row r="979" spans="3:5" s="7" customFormat="1" x14ac:dyDescent="0.2">
      <c r="C979" s="39"/>
      <c r="D979" s="57"/>
      <c r="E979" s="15"/>
    </row>
    <row r="980" spans="3:5" s="7" customFormat="1" x14ac:dyDescent="0.2">
      <c r="C980" s="39"/>
      <c r="D980" s="57"/>
      <c r="E980" s="15"/>
    </row>
    <row r="981" spans="3:5" s="7" customFormat="1" x14ac:dyDescent="0.2">
      <c r="C981" s="39"/>
      <c r="D981" s="57"/>
      <c r="E981" s="15"/>
    </row>
    <row r="982" spans="3:5" s="7" customFormat="1" x14ac:dyDescent="0.2">
      <c r="C982" s="39"/>
      <c r="D982" s="57"/>
      <c r="E982" s="15"/>
    </row>
    <row r="983" spans="3:5" s="7" customFormat="1" x14ac:dyDescent="0.2">
      <c r="C983" s="39"/>
      <c r="D983" s="57"/>
      <c r="E983" s="15"/>
    </row>
    <row r="984" spans="3:5" s="7" customFormat="1" x14ac:dyDescent="0.2">
      <c r="C984" s="39"/>
      <c r="D984" s="57"/>
      <c r="E984" s="15"/>
    </row>
    <row r="985" spans="3:5" s="7" customFormat="1" x14ac:dyDescent="0.2">
      <c r="C985" s="39"/>
      <c r="D985" s="57"/>
      <c r="E985" s="15"/>
    </row>
    <row r="986" spans="3:5" s="7" customFormat="1" x14ac:dyDescent="0.2">
      <c r="C986" s="39"/>
      <c r="D986" s="57"/>
      <c r="E986" s="15"/>
    </row>
    <row r="987" spans="3:5" s="7" customFormat="1" x14ac:dyDescent="0.2">
      <c r="C987" s="39"/>
      <c r="D987" s="57"/>
      <c r="E987" s="15"/>
    </row>
    <row r="988" spans="3:5" s="7" customFormat="1" x14ac:dyDescent="0.2">
      <c r="C988" s="39"/>
      <c r="D988" s="57"/>
      <c r="E988" s="15"/>
    </row>
    <row r="989" spans="3:5" s="7" customFormat="1" x14ac:dyDescent="0.2">
      <c r="C989" s="39"/>
      <c r="D989" s="57"/>
      <c r="E989" s="15"/>
    </row>
    <row r="990" spans="3:5" s="7" customFormat="1" x14ac:dyDescent="0.2">
      <c r="C990" s="39"/>
      <c r="D990" s="57"/>
      <c r="E990" s="15"/>
    </row>
    <row r="991" spans="3:5" s="7" customFormat="1" x14ac:dyDescent="0.2">
      <c r="C991" s="39"/>
      <c r="D991" s="57"/>
      <c r="E991" s="15"/>
    </row>
    <row r="992" spans="3:5" s="7" customFormat="1" x14ac:dyDescent="0.2">
      <c r="C992" s="39"/>
      <c r="D992" s="57"/>
      <c r="E992" s="15"/>
    </row>
    <row r="993" spans="3:5" s="7" customFormat="1" x14ac:dyDescent="0.2">
      <c r="C993" s="39"/>
      <c r="D993" s="57"/>
      <c r="E993" s="15"/>
    </row>
    <row r="994" spans="3:5" s="7" customFormat="1" x14ac:dyDescent="0.2">
      <c r="C994" s="39"/>
      <c r="D994" s="57"/>
      <c r="E994" s="15"/>
    </row>
    <row r="995" spans="3:5" s="7" customFormat="1" x14ac:dyDescent="0.2">
      <c r="C995" s="39"/>
      <c r="D995" s="57"/>
      <c r="E995" s="15"/>
    </row>
    <row r="996" spans="3:5" s="7" customFormat="1" x14ac:dyDescent="0.2">
      <c r="C996" s="39"/>
      <c r="D996" s="57"/>
      <c r="E996" s="15"/>
    </row>
    <row r="997" spans="3:5" s="7" customFormat="1" x14ac:dyDescent="0.2">
      <c r="C997" s="39"/>
      <c r="D997" s="57"/>
      <c r="E997" s="15"/>
    </row>
    <row r="998" spans="3:5" s="7" customFormat="1" x14ac:dyDescent="0.2">
      <c r="C998" s="39"/>
      <c r="D998" s="57"/>
      <c r="E998" s="15"/>
    </row>
    <row r="999" spans="3:5" s="7" customFormat="1" x14ac:dyDescent="0.2">
      <c r="C999" s="39"/>
      <c r="D999" s="57"/>
      <c r="E999" s="15"/>
    </row>
    <row r="1000" spans="3:5" s="7" customFormat="1" x14ac:dyDescent="0.2">
      <c r="C1000" s="39"/>
      <c r="D1000" s="57"/>
      <c r="E1000" s="15"/>
    </row>
    <row r="1001" spans="3:5" s="7" customFormat="1" x14ac:dyDescent="0.2">
      <c r="C1001" s="39"/>
      <c r="D1001" s="57"/>
      <c r="E1001" s="15"/>
    </row>
    <row r="1002" spans="3:5" s="7" customFormat="1" x14ac:dyDescent="0.2">
      <c r="C1002" s="39"/>
      <c r="D1002" s="57"/>
      <c r="E1002" s="15"/>
    </row>
    <row r="1003" spans="3:5" s="7" customFormat="1" x14ac:dyDescent="0.2">
      <c r="C1003" s="39"/>
      <c r="D1003" s="57"/>
      <c r="E1003" s="15"/>
    </row>
    <row r="1004" spans="3:5" s="7" customFormat="1" x14ac:dyDescent="0.2">
      <c r="C1004" s="39"/>
      <c r="D1004" s="57"/>
      <c r="E1004" s="15"/>
    </row>
    <row r="1005" spans="3:5" s="7" customFormat="1" x14ac:dyDescent="0.2">
      <c r="C1005" s="39"/>
      <c r="D1005" s="57"/>
      <c r="E1005" s="15"/>
    </row>
    <row r="1006" spans="3:5" s="7" customFormat="1" x14ac:dyDescent="0.2">
      <c r="C1006" s="39"/>
      <c r="D1006" s="57"/>
      <c r="E1006" s="15"/>
    </row>
    <row r="1007" spans="3:5" s="7" customFormat="1" x14ac:dyDescent="0.2">
      <c r="C1007" s="39"/>
      <c r="D1007" s="57"/>
      <c r="E1007" s="15"/>
    </row>
    <row r="1008" spans="3:5" s="7" customFormat="1" x14ac:dyDescent="0.2">
      <c r="C1008" s="39"/>
      <c r="D1008" s="57"/>
      <c r="E1008" s="15"/>
    </row>
    <row r="1009" spans="3:5" s="7" customFormat="1" x14ac:dyDescent="0.2">
      <c r="C1009" s="39"/>
      <c r="D1009" s="57"/>
      <c r="E1009" s="15"/>
    </row>
    <row r="1010" spans="3:5" s="7" customFormat="1" x14ac:dyDescent="0.2">
      <c r="C1010" s="39"/>
      <c r="D1010" s="57"/>
      <c r="E1010" s="15"/>
    </row>
    <row r="1011" spans="3:5" s="7" customFormat="1" x14ac:dyDescent="0.2">
      <c r="C1011" s="39"/>
      <c r="D1011" s="57"/>
      <c r="E1011" s="15"/>
    </row>
    <row r="1012" spans="3:5" s="7" customFormat="1" x14ac:dyDescent="0.2">
      <c r="C1012" s="39"/>
      <c r="D1012" s="57"/>
      <c r="E1012" s="15"/>
    </row>
    <row r="1013" spans="3:5" s="7" customFormat="1" x14ac:dyDescent="0.2">
      <c r="C1013" s="39"/>
      <c r="D1013" s="57"/>
      <c r="E1013" s="15"/>
    </row>
    <row r="1014" spans="3:5" s="7" customFormat="1" x14ac:dyDescent="0.2">
      <c r="C1014" s="39"/>
      <c r="D1014" s="57"/>
      <c r="E1014" s="15"/>
    </row>
    <row r="1015" spans="3:5" s="7" customFormat="1" x14ac:dyDescent="0.2">
      <c r="C1015" s="39"/>
      <c r="D1015" s="57"/>
      <c r="E1015" s="15"/>
    </row>
    <row r="1016" spans="3:5" s="7" customFormat="1" x14ac:dyDescent="0.2">
      <c r="C1016" s="39"/>
      <c r="D1016" s="57"/>
      <c r="E1016" s="15"/>
    </row>
    <row r="1017" spans="3:5" s="7" customFormat="1" x14ac:dyDescent="0.2">
      <c r="C1017" s="39"/>
      <c r="D1017" s="57"/>
      <c r="E1017" s="15"/>
    </row>
    <row r="1018" spans="3:5" s="7" customFormat="1" x14ac:dyDescent="0.2">
      <c r="C1018" s="39"/>
      <c r="D1018" s="57"/>
      <c r="E1018" s="15"/>
    </row>
    <row r="1019" spans="3:5" s="7" customFormat="1" x14ac:dyDescent="0.2">
      <c r="C1019" s="39"/>
      <c r="D1019" s="57"/>
      <c r="E1019" s="15"/>
    </row>
    <row r="1020" spans="3:5" s="7" customFormat="1" x14ac:dyDescent="0.2">
      <c r="C1020" s="39"/>
      <c r="D1020" s="57"/>
      <c r="E1020" s="15"/>
    </row>
    <row r="1021" spans="3:5" s="7" customFormat="1" x14ac:dyDescent="0.2">
      <c r="C1021" s="39"/>
      <c r="D1021" s="57"/>
      <c r="E1021" s="15"/>
    </row>
    <row r="1022" spans="3:5" s="7" customFormat="1" x14ac:dyDescent="0.2">
      <c r="C1022" s="39"/>
      <c r="D1022" s="57"/>
      <c r="E1022" s="15"/>
    </row>
    <row r="1023" spans="3:5" s="7" customFormat="1" x14ac:dyDescent="0.2">
      <c r="C1023" s="39"/>
      <c r="D1023" s="57"/>
      <c r="E1023" s="15"/>
    </row>
    <row r="1024" spans="3:5" s="7" customFormat="1" x14ac:dyDescent="0.2">
      <c r="C1024" s="39"/>
      <c r="D1024" s="57"/>
      <c r="E1024" s="15"/>
    </row>
    <row r="1025" spans="3:5" s="7" customFormat="1" x14ac:dyDescent="0.2">
      <c r="C1025" s="39"/>
      <c r="D1025" s="57"/>
      <c r="E1025" s="15"/>
    </row>
    <row r="1026" spans="3:5" s="7" customFormat="1" x14ac:dyDescent="0.2">
      <c r="C1026" s="39"/>
      <c r="D1026" s="57"/>
      <c r="E1026" s="15"/>
    </row>
    <row r="1027" spans="3:5" s="7" customFormat="1" x14ac:dyDescent="0.2">
      <c r="C1027" s="39"/>
      <c r="D1027" s="57"/>
      <c r="E1027" s="15"/>
    </row>
    <row r="1028" spans="3:5" s="7" customFormat="1" x14ac:dyDescent="0.2">
      <c r="C1028" s="39"/>
      <c r="D1028" s="57"/>
      <c r="E1028" s="15"/>
    </row>
    <row r="1029" spans="3:5" s="7" customFormat="1" x14ac:dyDescent="0.2">
      <c r="C1029" s="39"/>
      <c r="D1029" s="57"/>
      <c r="E1029" s="15"/>
    </row>
    <row r="1030" spans="3:5" s="7" customFormat="1" x14ac:dyDescent="0.2">
      <c r="C1030" s="39"/>
      <c r="D1030" s="57"/>
      <c r="E1030" s="15"/>
    </row>
    <row r="1031" spans="3:5" s="7" customFormat="1" x14ac:dyDescent="0.2">
      <c r="C1031" s="39"/>
      <c r="D1031" s="57"/>
      <c r="E1031" s="15"/>
    </row>
    <row r="1032" spans="3:5" s="7" customFormat="1" x14ac:dyDescent="0.2">
      <c r="C1032" s="39"/>
      <c r="D1032" s="57"/>
      <c r="E1032" s="15"/>
    </row>
    <row r="1033" spans="3:5" s="7" customFormat="1" x14ac:dyDescent="0.2">
      <c r="C1033" s="39"/>
      <c r="D1033" s="57"/>
      <c r="E1033" s="15"/>
    </row>
    <row r="1034" spans="3:5" s="7" customFormat="1" x14ac:dyDescent="0.2">
      <c r="C1034" s="39"/>
      <c r="D1034" s="57"/>
      <c r="E1034" s="15"/>
    </row>
    <row r="1035" spans="3:5" s="7" customFormat="1" x14ac:dyDescent="0.2">
      <c r="C1035" s="39"/>
      <c r="D1035" s="57"/>
      <c r="E1035" s="15"/>
    </row>
    <row r="1036" spans="3:5" s="7" customFormat="1" x14ac:dyDescent="0.2">
      <c r="C1036" s="39"/>
      <c r="D1036" s="57"/>
      <c r="E1036" s="15"/>
    </row>
    <row r="1037" spans="3:5" s="7" customFormat="1" x14ac:dyDescent="0.2">
      <c r="C1037" s="39"/>
      <c r="D1037" s="57"/>
      <c r="E1037" s="15"/>
    </row>
    <row r="1038" spans="3:5" s="7" customFormat="1" x14ac:dyDescent="0.2">
      <c r="C1038" s="39"/>
      <c r="D1038" s="57"/>
      <c r="E1038" s="15"/>
    </row>
    <row r="1039" spans="3:5" s="7" customFormat="1" x14ac:dyDescent="0.2">
      <c r="C1039" s="39"/>
      <c r="D1039" s="57"/>
      <c r="E1039" s="15"/>
    </row>
    <row r="1040" spans="3:5" s="7" customFormat="1" x14ac:dyDescent="0.2">
      <c r="C1040" s="39"/>
      <c r="D1040" s="57"/>
      <c r="E1040" s="15"/>
    </row>
    <row r="1041" spans="3:5" s="7" customFormat="1" x14ac:dyDescent="0.2">
      <c r="C1041" s="39"/>
      <c r="D1041" s="57"/>
      <c r="E1041" s="15"/>
    </row>
    <row r="1042" spans="3:5" s="7" customFormat="1" x14ac:dyDescent="0.2">
      <c r="C1042" s="39"/>
      <c r="D1042" s="57"/>
      <c r="E1042" s="15"/>
    </row>
    <row r="1043" spans="3:5" s="7" customFormat="1" x14ac:dyDescent="0.2">
      <c r="C1043" s="39"/>
      <c r="D1043" s="57"/>
      <c r="E1043" s="15"/>
    </row>
    <row r="1044" spans="3:5" s="7" customFormat="1" x14ac:dyDescent="0.2">
      <c r="C1044" s="39"/>
      <c r="D1044" s="57"/>
      <c r="E1044" s="15"/>
    </row>
    <row r="1045" spans="3:5" s="7" customFormat="1" x14ac:dyDescent="0.2">
      <c r="C1045" s="39"/>
      <c r="D1045" s="57"/>
      <c r="E1045" s="15"/>
    </row>
    <row r="1046" spans="3:5" s="7" customFormat="1" x14ac:dyDescent="0.2">
      <c r="C1046" s="39"/>
      <c r="D1046" s="57"/>
      <c r="E1046" s="15"/>
    </row>
    <row r="1047" spans="3:5" s="7" customFormat="1" x14ac:dyDescent="0.2">
      <c r="C1047" s="39"/>
      <c r="D1047" s="57"/>
      <c r="E1047" s="15"/>
    </row>
    <row r="1048" spans="3:5" s="7" customFormat="1" x14ac:dyDescent="0.2">
      <c r="C1048" s="39"/>
      <c r="D1048" s="57"/>
      <c r="E1048" s="15"/>
    </row>
    <row r="1049" spans="3:5" s="7" customFormat="1" x14ac:dyDescent="0.2">
      <c r="C1049" s="39"/>
      <c r="D1049" s="57"/>
      <c r="E1049" s="15"/>
    </row>
    <row r="1050" spans="3:5" s="7" customFormat="1" x14ac:dyDescent="0.2">
      <c r="C1050" s="39"/>
      <c r="D1050" s="57"/>
      <c r="E1050" s="15"/>
    </row>
    <row r="1051" spans="3:5" s="7" customFormat="1" x14ac:dyDescent="0.2">
      <c r="C1051" s="39"/>
      <c r="D1051" s="57"/>
      <c r="E1051" s="15"/>
    </row>
    <row r="1052" spans="3:5" s="7" customFormat="1" x14ac:dyDescent="0.2">
      <c r="C1052" s="39"/>
      <c r="D1052" s="57"/>
      <c r="E1052" s="15"/>
    </row>
    <row r="1053" spans="3:5" s="7" customFormat="1" x14ac:dyDescent="0.2">
      <c r="C1053" s="39"/>
      <c r="D1053" s="57"/>
      <c r="E1053" s="15"/>
    </row>
    <row r="1054" spans="3:5" s="7" customFormat="1" x14ac:dyDescent="0.2">
      <c r="C1054" s="39"/>
      <c r="D1054" s="57"/>
      <c r="E1054" s="15"/>
    </row>
    <row r="1055" spans="3:5" s="7" customFormat="1" x14ac:dyDescent="0.2">
      <c r="C1055" s="39"/>
      <c r="D1055" s="57"/>
      <c r="E1055" s="15"/>
    </row>
    <row r="1056" spans="3:5" s="7" customFormat="1" x14ac:dyDescent="0.2">
      <c r="C1056" s="39"/>
      <c r="D1056" s="57"/>
      <c r="E1056" s="15"/>
    </row>
    <row r="1057" spans="3:5" s="7" customFormat="1" x14ac:dyDescent="0.2">
      <c r="C1057" s="39"/>
      <c r="D1057" s="57"/>
      <c r="E1057" s="15"/>
    </row>
    <row r="1058" spans="3:5" s="7" customFormat="1" x14ac:dyDescent="0.2">
      <c r="C1058" s="39"/>
      <c r="D1058" s="57"/>
      <c r="E1058" s="15"/>
    </row>
    <row r="1059" spans="3:5" s="7" customFormat="1" x14ac:dyDescent="0.2">
      <c r="C1059" s="39"/>
      <c r="D1059" s="57"/>
      <c r="E1059" s="15"/>
    </row>
    <row r="1060" spans="3:5" s="7" customFormat="1" x14ac:dyDescent="0.2">
      <c r="C1060" s="39"/>
      <c r="D1060" s="57"/>
      <c r="E1060" s="15"/>
    </row>
    <row r="1061" spans="3:5" s="7" customFormat="1" x14ac:dyDescent="0.2">
      <c r="C1061" s="39"/>
      <c r="D1061" s="57"/>
      <c r="E1061" s="15"/>
    </row>
    <row r="1062" spans="3:5" s="7" customFormat="1" x14ac:dyDescent="0.2">
      <c r="C1062" s="39"/>
      <c r="D1062" s="57"/>
      <c r="E1062" s="15"/>
    </row>
    <row r="1063" spans="3:5" s="7" customFormat="1" x14ac:dyDescent="0.2">
      <c r="C1063" s="39"/>
      <c r="D1063" s="57"/>
      <c r="E1063" s="15"/>
    </row>
    <row r="1064" spans="3:5" s="7" customFormat="1" x14ac:dyDescent="0.2">
      <c r="C1064" s="39"/>
      <c r="D1064" s="57"/>
      <c r="E1064" s="15"/>
    </row>
    <row r="1065" spans="3:5" s="7" customFormat="1" x14ac:dyDescent="0.2">
      <c r="C1065" s="39"/>
      <c r="D1065" s="57"/>
      <c r="E1065" s="15"/>
    </row>
    <row r="1066" spans="3:5" s="7" customFormat="1" x14ac:dyDescent="0.2">
      <c r="C1066" s="39"/>
      <c r="D1066" s="57"/>
      <c r="E1066" s="15"/>
    </row>
    <row r="1067" spans="3:5" s="7" customFormat="1" x14ac:dyDescent="0.2">
      <c r="C1067" s="39"/>
      <c r="D1067" s="57"/>
      <c r="E1067" s="15"/>
    </row>
    <row r="1068" spans="3:5" s="7" customFormat="1" x14ac:dyDescent="0.2">
      <c r="C1068" s="39"/>
      <c r="D1068" s="57"/>
      <c r="E1068" s="15"/>
    </row>
    <row r="1069" spans="3:5" s="7" customFormat="1" x14ac:dyDescent="0.2">
      <c r="C1069" s="39"/>
      <c r="D1069" s="57"/>
      <c r="E1069" s="15"/>
    </row>
    <row r="1070" spans="3:5" s="7" customFormat="1" x14ac:dyDescent="0.2">
      <c r="C1070" s="39"/>
      <c r="D1070" s="57"/>
      <c r="E1070" s="15"/>
    </row>
    <row r="1071" spans="3:5" s="7" customFormat="1" x14ac:dyDescent="0.2">
      <c r="C1071" s="39"/>
      <c r="D1071" s="57"/>
      <c r="E1071" s="15"/>
    </row>
    <row r="1072" spans="3:5" s="7" customFormat="1" x14ac:dyDescent="0.2">
      <c r="C1072" s="39"/>
      <c r="D1072" s="57"/>
      <c r="E1072" s="15"/>
    </row>
    <row r="1073" spans="1:5" s="7" customFormat="1" x14ac:dyDescent="0.2">
      <c r="C1073" s="39"/>
      <c r="D1073" s="57"/>
      <c r="E1073" s="15"/>
    </row>
    <row r="1074" spans="1:5" s="7" customFormat="1" x14ac:dyDescent="0.2">
      <c r="C1074" s="39"/>
      <c r="D1074" s="57"/>
      <c r="E1074" s="15"/>
    </row>
    <row r="1075" spans="1:5" s="7" customFormat="1" x14ac:dyDescent="0.2">
      <c r="C1075" s="39"/>
      <c r="D1075" s="57"/>
      <c r="E1075" s="15"/>
    </row>
    <row r="1076" spans="1:5" s="7" customFormat="1" x14ac:dyDescent="0.2">
      <c r="C1076" s="39"/>
      <c r="D1076" s="57"/>
      <c r="E1076" s="15"/>
    </row>
    <row r="1077" spans="1:5" s="7" customFormat="1" x14ac:dyDescent="0.2">
      <c r="C1077" s="39"/>
      <c r="D1077" s="57"/>
      <c r="E1077" s="15"/>
    </row>
    <row r="1078" spans="1:5" s="7" customFormat="1" x14ac:dyDescent="0.2">
      <c r="C1078" s="39"/>
      <c r="D1078" s="57"/>
      <c r="E1078" s="15"/>
    </row>
    <row r="1079" spans="1:5" x14ac:dyDescent="0.2">
      <c r="A1079" s="7"/>
      <c r="B1079" s="7"/>
      <c r="C1079" s="39"/>
      <c r="D1079" s="57"/>
    </row>
    <row r="1080" spans="1:5" x14ac:dyDescent="0.2">
      <c r="A1080" s="7"/>
      <c r="B1080" s="7"/>
      <c r="C1080" s="39"/>
      <c r="D1080" s="57"/>
    </row>
    <row r="1081" spans="1:5" x14ac:dyDescent="0.2">
      <c r="A1081" s="7"/>
      <c r="B1081" s="7"/>
      <c r="C1081" s="39"/>
      <c r="D1081" s="57"/>
    </row>
    <row r="1082" spans="1:5" x14ac:dyDescent="0.2">
      <c r="A1082" s="7"/>
      <c r="B1082" s="7"/>
      <c r="C1082" s="39"/>
      <c r="D1082" s="57"/>
    </row>
    <row r="1083" spans="1:5" x14ac:dyDescent="0.2">
      <c r="A1083" s="7"/>
      <c r="B1083" s="7"/>
      <c r="C1083" s="39"/>
      <c r="D1083" s="57"/>
    </row>
    <row r="1084" spans="1:5" x14ac:dyDescent="0.2">
      <c r="A1084" s="7"/>
      <c r="B1084" s="7"/>
      <c r="C1084" s="39"/>
      <c r="D1084" s="57"/>
    </row>
    <row r="1085" spans="1:5" x14ac:dyDescent="0.2">
      <c r="A1085" s="7"/>
      <c r="B1085" s="7"/>
      <c r="C1085" s="39"/>
      <c r="D1085" s="57"/>
    </row>
    <row r="1086" spans="1:5" x14ac:dyDescent="0.2">
      <c r="A1086" s="7"/>
      <c r="B1086" s="7"/>
      <c r="C1086" s="39"/>
      <c r="D1086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100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81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91" t="s">
        <v>14</v>
      </c>
      <c r="B2" s="91"/>
      <c r="C2" s="91"/>
      <c r="D2" s="91"/>
      <c r="E2" s="91"/>
    </row>
    <row r="3" spans="1:8" ht="20.25" customHeight="1" x14ac:dyDescent="0.2">
      <c r="A3" s="91" t="s">
        <v>15</v>
      </c>
      <c r="B3" s="91"/>
      <c r="C3" s="91"/>
      <c r="D3" s="91"/>
      <c r="E3" s="91"/>
    </row>
    <row r="4" spans="1:8" customFormat="1" ht="20.25" customHeight="1" x14ac:dyDescent="0.2">
      <c r="A4" s="91" t="s">
        <v>79</v>
      </c>
      <c r="B4" s="91"/>
      <c r="C4" s="91"/>
      <c r="D4" s="91"/>
      <c r="E4" s="91"/>
    </row>
    <row r="5" spans="1:8" customFormat="1" ht="33.75" customHeight="1" x14ac:dyDescent="0.2">
      <c r="A5" s="91" t="s">
        <v>80</v>
      </c>
      <c r="B5" s="91"/>
      <c r="C5" s="91"/>
      <c r="D5" s="91"/>
      <c r="E5" s="80" t="s">
        <v>81</v>
      </c>
    </row>
    <row r="6" spans="1:8" customFormat="1" ht="27" customHeight="1" x14ac:dyDescent="0.2">
      <c r="A6" s="92" t="s">
        <v>19</v>
      </c>
      <c r="B6" s="92"/>
      <c r="C6" s="92"/>
      <c r="D6" s="92"/>
      <c r="E6" s="74">
        <v>45382</v>
      </c>
    </row>
    <row r="7" spans="1:8" ht="15.75" customHeight="1" x14ac:dyDescent="0.2"/>
    <row r="8" spans="1:8" ht="14.25" customHeight="1" x14ac:dyDescent="0.2">
      <c r="E8" s="82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83" t="s">
        <v>5</v>
      </c>
    </row>
    <row r="10" spans="1:8" customFormat="1" x14ac:dyDescent="0.2">
      <c r="C10" s="33"/>
      <c r="D10" s="48"/>
      <c r="E10" s="65"/>
    </row>
    <row r="11" spans="1:8" s="3" customFormat="1" ht="15.75" x14ac:dyDescent="0.25">
      <c r="A11" s="90" t="s">
        <v>6</v>
      </c>
      <c r="B11" s="90"/>
      <c r="C11" s="34"/>
      <c r="D11" s="49"/>
      <c r="E11" s="84"/>
    </row>
    <row r="12" spans="1:8" customFormat="1" x14ac:dyDescent="0.2">
      <c r="C12" s="33"/>
      <c r="D12" s="48"/>
      <c r="E12" s="65"/>
    </row>
    <row r="13" spans="1:8" ht="13.5" thickBot="1" x14ac:dyDescent="0.25">
      <c r="A13" s="4"/>
      <c r="B13" s="17" t="s">
        <v>17</v>
      </c>
      <c r="C13" s="34"/>
      <c r="D13" s="49"/>
      <c r="E13" s="84"/>
    </row>
    <row r="14" spans="1:8" x14ac:dyDescent="0.2">
      <c r="A14" s="4"/>
      <c r="B14" s="4"/>
      <c r="C14" s="35" t="s">
        <v>7</v>
      </c>
      <c r="D14" s="50"/>
    </row>
    <row r="15" spans="1:8" x14ac:dyDescent="0.2">
      <c r="A15" s="4"/>
      <c r="B15" s="4"/>
      <c r="C15" s="36"/>
      <c r="D15" s="50" t="s">
        <v>22</v>
      </c>
      <c r="E15" s="59">
        <v>49176.267477000001</v>
      </c>
      <c r="F15" s="61"/>
      <c r="G15" s="15"/>
      <c r="H15" s="28"/>
    </row>
    <row r="16" spans="1:8" x14ac:dyDescent="0.2">
      <c r="A16" s="4"/>
      <c r="B16" s="4"/>
      <c r="C16" s="36"/>
      <c r="D16" s="50" t="s">
        <v>23</v>
      </c>
      <c r="E16" s="59">
        <v>35628.812534999997</v>
      </c>
      <c r="F16" s="61"/>
      <c r="G16" s="15"/>
      <c r="H16" s="28"/>
    </row>
    <row r="17" spans="1:8" x14ac:dyDescent="0.2">
      <c r="A17" s="4"/>
      <c r="B17" s="4"/>
      <c r="C17" s="36"/>
      <c r="D17" s="50" t="s">
        <v>24</v>
      </c>
      <c r="E17" s="59">
        <v>22525.015350999998</v>
      </c>
      <c r="F17" s="61"/>
      <c r="G17" s="15"/>
      <c r="H17" s="28"/>
    </row>
    <row r="18" spans="1:8" x14ac:dyDescent="0.2">
      <c r="A18" s="4"/>
      <c r="B18" s="4"/>
      <c r="C18" s="36"/>
      <c r="D18" s="50" t="s">
        <v>25</v>
      </c>
      <c r="E18" s="59">
        <v>34813.349475000003</v>
      </c>
      <c r="F18" s="61"/>
      <c r="G18" s="15"/>
      <c r="H18" s="28"/>
    </row>
    <row r="19" spans="1:8" x14ac:dyDescent="0.2">
      <c r="A19" s="4"/>
      <c r="B19" s="4"/>
      <c r="C19" s="36"/>
      <c r="D19" s="50" t="s">
        <v>26</v>
      </c>
      <c r="E19" s="59">
        <v>30403.365298000001</v>
      </c>
      <c r="F19" s="61"/>
      <c r="G19" s="15"/>
      <c r="H19" s="28"/>
    </row>
    <row r="20" spans="1:8" x14ac:dyDescent="0.2">
      <c r="A20" s="4"/>
      <c r="B20" s="4"/>
      <c r="C20" s="36"/>
      <c r="D20" s="50" t="s">
        <v>27</v>
      </c>
      <c r="E20" s="59">
        <v>17126.568159999999</v>
      </c>
      <c r="F20" s="61"/>
      <c r="G20" s="15"/>
      <c r="H20" s="28"/>
    </row>
    <row r="21" spans="1:8" x14ac:dyDescent="0.2">
      <c r="A21" s="4"/>
      <c r="B21" s="4"/>
      <c r="C21" s="36"/>
      <c r="D21" s="50" t="s">
        <v>51</v>
      </c>
      <c r="E21" s="59">
        <v>24754.438681</v>
      </c>
      <c r="F21" s="61"/>
      <c r="G21" s="15"/>
      <c r="H21" s="28"/>
    </row>
    <row r="22" spans="1:8" x14ac:dyDescent="0.2">
      <c r="A22" s="4"/>
      <c r="B22" s="4"/>
      <c r="C22" s="36"/>
      <c r="D22" s="50" t="s">
        <v>52</v>
      </c>
      <c r="E22" s="59">
        <v>26954.060719000001</v>
      </c>
      <c r="F22" s="61"/>
      <c r="G22" s="15"/>
      <c r="H22" s="28"/>
    </row>
    <row r="23" spans="1:8" x14ac:dyDescent="0.2">
      <c r="A23" s="4"/>
      <c r="B23" s="4"/>
      <c r="C23" s="36"/>
      <c r="D23" s="50" t="s">
        <v>28</v>
      </c>
      <c r="E23" s="59">
        <v>9544</v>
      </c>
      <c r="F23" s="61"/>
      <c r="G23" s="15"/>
      <c r="H23" s="28"/>
    </row>
    <row r="24" spans="1:8" x14ac:dyDescent="0.2">
      <c r="A24" s="4"/>
      <c r="B24" s="4"/>
      <c r="C24" s="36"/>
      <c r="D24" s="50" t="s">
        <v>46</v>
      </c>
      <c r="E24" s="59">
        <v>319</v>
      </c>
      <c r="F24" s="61"/>
      <c r="G24" s="15"/>
      <c r="H24" s="28"/>
    </row>
    <row r="25" spans="1:8" x14ac:dyDescent="0.2">
      <c r="A25" s="4"/>
      <c r="B25" s="4"/>
      <c r="C25" s="36"/>
      <c r="D25" s="50" t="s">
        <v>47</v>
      </c>
      <c r="E25" s="59">
        <v>18851.028016</v>
      </c>
      <c r="F25" s="61"/>
      <c r="G25" s="15"/>
      <c r="H25" s="28"/>
    </row>
    <row r="26" spans="1:8" x14ac:dyDescent="0.2">
      <c r="A26" s="4"/>
      <c r="B26" s="4"/>
      <c r="C26" s="36"/>
      <c r="D26" s="50" t="s">
        <v>48</v>
      </c>
      <c r="E26" s="59">
        <v>41294.621780000001</v>
      </c>
      <c r="F26" s="61"/>
      <c r="G26" s="15"/>
      <c r="H26" s="28"/>
    </row>
    <row r="27" spans="1:8" x14ac:dyDescent="0.2">
      <c r="A27" s="4"/>
      <c r="B27" s="4"/>
      <c r="C27" s="36"/>
      <c r="D27" s="50" t="s">
        <v>16</v>
      </c>
      <c r="E27" s="59">
        <v>480384.47250799998</v>
      </c>
      <c r="F27" s="61"/>
      <c r="G27" s="15"/>
      <c r="H27" s="28"/>
    </row>
    <row r="28" spans="1:8" x14ac:dyDescent="0.2">
      <c r="A28" s="4"/>
      <c r="B28" s="4"/>
      <c r="C28" s="36"/>
      <c r="D28" s="50" t="s">
        <v>43</v>
      </c>
      <c r="E28" s="59">
        <v>29704</v>
      </c>
      <c r="F28" s="61"/>
      <c r="G28" s="15"/>
      <c r="H28" s="28"/>
    </row>
    <row r="29" spans="1:8" x14ac:dyDescent="0.2">
      <c r="A29" s="4"/>
      <c r="B29" s="4"/>
      <c r="C29" s="36"/>
      <c r="D29" s="50"/>
      <c r="E29" s="59"/>
      <c r="F29" s="18"/>
    </row>
    <row r="30" spans="1:8" ht="13.5" customHeight="1" x14ac:dyDescent="0.2">
      <c r="A30" s="4"/>
      <c r="B30" s="4"/>
      <c r="C30" s="35" t="s">
        <v>8</v>
      </c>
      <c r="D30" s="50"/>
      <c r="E30" s="59"/>
      <c r="F30" s="18"/>
      <c r="G30" s="6"/>
      <c r="H30" s="6"/>
    </row>
    <row r="31" spans="1:8" x14ac:dyDescent="0.2">
      <c r="A31" s="4"/>
      <c r="B31" s="4"/>
      <c r="C31" s="36"/>
      <c r="D31" s="50" t="s">
        <v>46</v>
      </c>
      <c r="E31" s="59">
        <v>396.68433599999997</v>
      </c>
      <c r="F31" s="61"/>
      <c r="G31" s="6"/>
      <c r="H31" s="6"/>
    </row>
    <row r="32" spans="1:8" x14ac:dyDescent="0.2">
      <c r="A32" s="4"/>
      <c r="B32" s="4"/>
      <c r="C32" s="36"/>
      <c r="D32" s="50" t="s">
        <v>47</v>
      </c>
      <c r="E32" s="59">
        <v>1725.2781680000001</v>
      </c>
      <c r="F32" s="61"/>
      <c r="G32" s="6"/>
      <c r="H32" s="6"/>
    </row>
    <row r="33" spans="1:8" x14ac:dyDescent="0.2">
      <c r="A33" s="4"/>
      <c r="B33" s="4"/>
      <c r="C33" s="36"/>
      <c r="D33" s="50" t="s">
        <v>48</v>
      </c>
      <c r="E33" s="59">
        <v>599.48845900000003</v>
      </c>
      <c r="F33" s="61"/>
      <c r="G33" s="6"/>
      <c r="H33" s="6"/>
    </row>
    <row r="34" spans="1:8" x14ac:dyDescent="0.2">
      <c r="A34" s="4"/>
      <c r="B34" s="4"/>
      <c r="C34" s="36"/>
      <c r="D34" s="50" t="s">
        <v>64</v>
      </c>
      <c r="E34" s="59">
        <v>1020.549037</v>
      </c>
      <c r="F34" s="61"/>
      <c r="G34" s="6"/>
      <c r="H34" s="6"/>
    </row>
    <row r="35" spans="1:8" x14ac:dyDescent="0.2">
      <c r="A35" s="4"/>
      <c r="B35" s="4"/>
      <c r="C35" s="36"/>
      <c r="D35" s="50"/>
      <c r="E35" s="59"/>
      <c r="F35" s="18"/>
      <c r="G35" s="6"/>
      <c r="H35" s="6"/>
    </row>
    <row r="36" spans="1:8" x14ac:dyDescent="0.2">
      <c r="A36" s="4"/>
      <c r="B36" s="4"/>
      <c r="C36" s="36"/>
      <c r="D36" s="51"/>
      <c r="E36" s="59"/>
      <c r="F36" s="18"/>
    </row>
    <row r="37" spans="1:8" ht="13.5" thickBot="1" x14ac:dyDescent="0.25">
      <c r="A37" s="4"/>
      <c r="B37" s="17" t="s">
        <v>44</v>
      </c>
      <c r="C37" s="36"/>
      <c r="D37" s="50"/>
      <c r="E37" s="59"/>
      <c r="F37" s="18"/>
    </row>
    <row r="38" spans="1:8" x14ac:dyDescent="0.2">
      <c r="A38" s="4"/>
      <c r="B38" s="4"/>
      <c r="C38" s="35" t="s">
        <v>7</v>
      </c>
      <c r="D38" s="50"/>
      <c r="E38" s="59"/>
      <c r="F38" s="18"/>
    </row>
    <row r="39" spans="1:8" x14ac:dyDescent="0.2">
      <c r="A39" s="4"/>
      <c r="B39" s="4"/>
      <c r="C39" s="36"/>
      <c r="D39" s="50" t="s">
        <v>49</v>
      </c>
      <c r="E39" s="59">
        <v>204000.90092460002</v>
      </c>
      <c r="F39" s="61"/>
    </row>
    <row r="40" spans="1:8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8" x14ac:dyDescent="0.2">
      <c r="A41" s="4"/>
      <c r="B41" s="4"/>
      <c r="C41" s="36"/>
      <c r="D41" s="50" t="s">
        <v>30</v>
      </c>
      <c r="E41" s="59">
        <v>32</v>
      </c>
      <c r="F41" s="61"/>
    </row>
    <row r="42" spans="1:8" x14ac:dyDescent="0.2">
      <c r="A42" s="4"/>
      <c r="B42" s="4"/>
      <c r="C42" s="36"/>
      <c r="D42" s="50" t="s">
        <v>31</v>
      </c>
      <c r="E42" s="59">
        <v>26</v>
      </c>
      <c r="F42" s="61"/>
    </row>
    <row r="43" spans="1:8" x14ac:dyDescent="0.2">
      <c r="A43" s="4"/>
      <c r="B43" s="4"/>
      <c r="C43" s="36"/>
      <c r="D43" s="50" t="s">
        <v>32</v>
      </c>
      <c r="E43" s="59">
        <v>42</v>
      </c>
      <c r="F43" s="61"/>
    </row>
    <row r="44" spans="1:8" x14ac:dyDescent="0.2">
      <c r="A44" s="4"/>
      <c r="B44" s="4"/>
      <c r="C44" s="36"/>
      <c r="D44" s="50" t="s">
        <v>33</v>
      </c>
      <c r="E44" s="59">
        <v>26</v>
      </c>
      <c r="F44" s="61"/>
    </row>
    <row r="45" spans="1:8" x14ac:dyDescent="0.2">
      <c r="A45" s="4"/>
      <c r="B45" s="4"/>
      <c r="C45" s="36"/>
      <c r="D45" s="50" t="s">
        <v>34</v>
      </c>
      <c r="E45" s="59">
        <v>42</v>
      </c>
      <c r="F45" s="61"/>
    </row>
    <row r="46" spans="1:8" x14ac:dyDescent="0.2">
      <c r="A46" s="4"/>
      <c r="B46" s="4"/>
      <c r="C46" s="36"/>
      <c r="D46" s="50" t="s">
        <v>35</v>
      </c>
      <c r="E46" s="59">
        <v>42</v>
      </c>
      <c r="F46" s="61"/>
    </row>
    <row r="47" spans="1:8" x14ac:dyDescent="0.2">
      <c r="A47" s="4"/>
      <c r="B47" s="4"/>
      <c r="C47" s="36"/>
      <c r="D47" s="50" t="s">
        <v>36</v>
      </c>
      <c r="E47" s="59">
        <v>26</v>
      </c>
      <c r="F47" s="61"/>
    </row>
    <row r="48" spans="1:8" x14ac:dyDescent="0.2">
      <c r="A48" s="4"/>
      <c r="B48" s="4"/>
      <c r="C48" s="36"/>
      <c r="D48" s="50" t="s">
        <v>37</v>
      </c>
      <c r="E48" s="59">
        <v>83.994</v>
      </c>
      <c r="F48" s="61"/>
    </row>
    <row r="49" spans="1:6" x14ac:dyDescent="0.2">
      <c r="A49" s="4"/>
      <c r="B49" s="4"/>
      <c r="C49" s="36"/>
      <c r="D49" s="50" t="s">
        <v>38</v>
      </c>
      <c r="E49" s="59">
        <v>37729.187343900005</v>
      </c>
      <c r="F49" s="61"/>
    </row>
    <row r="50" spans="1:6" x14ac:dyDescent="0.2">
      <c r="A50" s="4"/>
      <c r="B50" s="4"/>
      <c r="C50" s="36"/>
      <c r="D50" s="50" t="s">
        <v>50</v>
      </c>
      <c r="E50" s="59">
        <v>45268.202417</v>
      </c>
      <c r="F50" s="61"/>
    </row>
    <row r="51" spans="1:6" x14ac:dyDescent="0.2">
      <c r="A51" s="4"/>
      <c r="B51" s="4"/>
      <c r="C51" s="36"/>
      <c r="D51" s="50" t="s">
        <v>22</v>
      </c>
      <c r="E51" s="59">
        <v>9356.0927535800001</v>
      </c>
      <c r="F51" s="61"/>
    </row>
    <row r="52" spans="1:6" x14ac:dyDescent="0.2">
      <c r="A52" s="4"/>
      <c r="B52" s="4"/>
      <c r="C52" s="36"/>
      <c r="D52" s="50" t="s">
        <v>23</v>
      </c>
      <c r="E52" s="59">
        <v>10075.738327499999</v>
      </c>
      <c r="F52" s="61"/>
    </row>
    <row r="53" spans="1:6" x14ac:dyDescent="0.2">
      <c r="A53" s="4"/>
      <c r="B53" s="4"/>
      <c r="C53" s="36"/>
      <c r="D53" s="50" t="s">
        <v>24</v>
      </c>
      <c r="E53" s="59">
        <v>7745.1147104600004</v>
      </c>
      <c r="F53" s="61"/>
    </row>
    <row r="54" spans="1:6" x14ac:dyDescent="0.2">
      <c r="A54" s="4"/>
      <c r="B54" s="4"/>
      <c r="C54" s="36"/>
      <c r="D54" s="50" t="s">
        <v>25</v>
      </c>
      <c r="E54" s="59">
        <v>13376.699529369998</v>
      </c>
      <c r="F54" s="61"/>
    </row>
    <row r="55" spans="1:6" x14ac:dyDescent="0.2">
      <c r="A55" s="4"/>
      <c r="B55" s="4"/>
      <c r="C55" s="36"/>
      <c r="D55" s="50" t="s">
        <v>26</v>
      </c>
      <c r="E55" s="59">
        <v>7933.3168077700002</v>
      </c>
      <c r="F55" s="61"/>
    </row>
    <row r="56" spans="1:6" x14ac:dyDescent="0.2">
      <c r="A56" s="4"/>
      <c r="B56" s="4"/>
      <c r="C56" s="36"/>
      <c r="D56" s="50" t="s">
        <v>27</v>
      </c>
      <c r="E56" s="59">
        <v>6916.843029990001</v>
      </c>
      <c r="F56" s="61"/>
    </row>
    <row r="57" spans="1:6" x14ac:dyDescent="0.2">
      <c r="A57" s="4"/>
      <c r="B57" s="4"/>
      <c r="C57" s="36"/>
      <c r="D57" s="50" t="s">
        <v>51</v>
      </c>
      <c r="E57" s="59">
        <v>8596.3249236800002</v>
      </c>
      <c r="F57" s="61"/>
    </row>
    <row r="58" spans="1:6" x14ac:dyDescent="0.2">
      <c r="A58" s="4"/>
      <c r="B58" s="4"/>
      <c r="C58" s="36"/>
      <c r="D58" s="50" t="s">
        <v>52</v>
      </c>
      <c r="E58" s="59">
        <v>10939.539037569997</v>
      </c>
      <c r="F58" s="61"/>
    </row>
    <row r="59" spans="1:6" x14ac:dyDescent="0.2">
      <c r="A59" s="4"/>
      <c r="B59" s="4"/>
      <c r="C59" s="36"/>
      <c r="D59" s="50" t="s">
        <v>39</v>
      </c>
      <c r="E59" s="59">
        <v>1501.69704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168537.73230110001</v>
      </c>
      <c r="F61" s="61"/>
    </row>
    <row r="62" spans="1:6" x14ac:dyDescent="0.2">
      <c r="A62" s="4"/>
      <c r="B62" s="4"/>
      <c r="C62" s="36"/>
      <c r="D62" s="50" t="s">
        <v>28</v>
      </c>
      <c r="E62" s="59">
        <v>104279.87388643001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1724.5171849999999</v>
      </c>
      <c r="F63" s="61"/>
    </row>
    <row r="64" spans="1:6" x14ac:dyDescent="0.2">
      <c r="A64" s="4"/>
      <c r="B64" s="4"/>
      <c r="C64" s="36"/>
      <c r="D64" s="50" t="s">
        <v>47</v>
      </c>
      <c r="E64" s="59">
        <v>4192.0255175000002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9338.919764369999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4390</v>
      </c>
      <c r="F67" s="61"/>
    </row>
    <row r="68" spans="1:6" x14ac:dyDescent="0.2">
      <c r="A68" s="4"/>
      <c r="B68" s="4"/>
      <c r="C68" s="36"/>
      <c r="D68" s="50" t="s">
        <v>64</v>
      </c>
      <c r="E68" s="59">
        <v>20528.30079818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7"/>
      <c r="D71" s="50" t="s">
        <v>49</v>
      </c>
      <c r="E71" s="59">
        <v>343.57698699999997</v>
      </c>
      <c r="F71" s="61"/>
    </row>
    <row r="72" spans="1:6" x14ac:dyDescent="0.2">
      <c r="A72" s="4"/>
      <c r="B72" s="4"/>
      <c r="C72" s="34"/>
      <c r="D72" s="50" t="s">
        <v>38</v>
      </c>
      <c r="E72" s="59">
        <v>7523.3082000000004</v>
      </c>
      <c r="F72" s="61"/>
    </row>
    <row r="73" spans="1:6" x14ac:dyDescent="0.2">
      <c r="A73" s="4"/>
      <c r="B73" s="4"/>
      <c r="C73" s="34"/>
      <c r="D73" s="50" t="s">
        <v>50</v>
      </c>
      <c r="E73" s="59">
        <v>363.08365500000002</v>
      </c>
      <c r="F73" s="61"/>
    </row>
    <row r="74" spans="1:6" x14ac:dyDescent="0.2">
      <c r="A74" s="4"/>
      <c r="B74" s="4"/>
      <c r="C74" s="34"/>
      <c r="D74" s="50" t="s">
        <v>22</v>
      </c>
      <c r="E74" s="59">
        <v>3214.2425229999999</v>
      </c>
      <c r="F74" s="61"/>
    </row>
    <row r="75" spans="1:6" x14ac:dyDescent="0.2">
      <c r="A75" s="4"/>
      <c r="B75" s="4"/>
      <c r="C75" s="34"/>
      <c r="D75" s="50" t="s">
        <v>23</v>
      </c>
      <c r="E75" s="59">
        <v>1837.429065</v>
      </c>
      <c r="F75" s="61"/>
    </row>
    <row r="76" spans="1:6" x14ac:dyDescent="0.2">
      <c r="A76" s="4"/>
      <c r="B76" s="4"/>
      <c r="C76" s="34"/>
      <c r="D76" s="50" t="s">
        <v>24</v>
      </c>
      <c r="E76" s="59">
        <v>1040</v>
      </c>
      <c r="F76" s="61"/>
    </row>
    <row r="77" spans="1:6" x14ac:dyDescent="0.2">
      <c r="A77" s="4"/>
      <c r="B77" s="4"/>
      <c r="C77" s="34"/>
      <c r="D77" s="50" t="s">
        <v>25</v>
      </c>
      <c r="E77" s="59">
        <v>2908.8855249999997</v>
      </c>
      <c r="F77" s="61"/>
    </row>
    <row r="78" spans="1:6" x14ac:dyDescent="0.2">
      <c r="A78" s="4"/>
      <c r="B78" s="4"/>
      <c r="C78" s="34"/>
      <c r="D78" s="50" t="s">
        <v>26</v>
      </c>
      <c r="E78" s="59">
        <v>1000</v>
      </c>
      <c r="F78" s="61"/>
    </row>
    <row r="79" spans="1:6" x14ac:dyDescent="0.2">
      <c r="A79" s="4"/>
      <c r="B79" s="4"/>
      <c r="C79" s="34"/>
      <c r="D79" s="50" t="s">
        <v>27</v>
      </c>
      <c r="E79" s="59">
        <v>1231.7349999999999</v>
      </c>
      <c r="F79" s="61"/>
    </row>
    <row r="80" spans="1:6" x14ac:dyDescent="0.2">
      <c r="A80" s="4"/>
      <c r="B80" s="4"/>
      <c r="C80" s="34"/>
      <c r="D80" s="50" t="s">
        <v>51</v>
      </c>
      <c r="E80" s="59">
        <v>623.54218000000003</v>
      </c>
      <c r="F80" s="61"/>
    </row>
    <row r="81" spans="1:6" x14ac:dyDescent="0.2">
      <c r="A81" s="4"/>
      <c r="B81" s="4"/>
      <c r="C81" s="34"/>
      <c r="D81" s="50" t="s">
        <v>52</v>
      </c>
      <c r="E81" s="59">
        <v>320</v>
      </c>
      <c r="F81" s="61"/>
    </row>
    <row r="82" spans="1:6" x14ac:dyDescent="0.2">
      <c r="A82" s="4"/>
      <c r="B82" s="4"/>
      <c r="C82" s="34"/>
      <c r="D82" s="50" t="s">
        <v>41</v>
      </c>
      <c r="E82" s="59">
        <v>4681.753283</v>
      </c>
      <c r="F82" s="61"/>
    </row>
    <row r="83" spans="1:6" x14ac:dyDescent="0.2">
      <c r="A83" s="4"/>
      <c r="B83" s="4"/>
      <c r="C83" s="34"/>
      <c r="D83" s="50" t="s">
        <v>28</v>
      </c>
      <c r="E83" s="59">
        <v>631.60873300000003</v>
      </c>
      <c r="F83" s="61"/>
    </row>
    <row r="84" spans="1:6" x14ac:dyDescent="0.2">
      <c r="A84" s="4"/>
      <c r="B84" s="4"/>
      <c r="C84" s="34"/>
      <c r="D84" s="50" t="s">
        <v>46</v>
      </c>
      <c r="E84" s="59">
        <v>507.31</v>
      </c>
      <c r="F84" s="61"/>
    </row>
    <row r="85" spans="1:6" x14ac:dyDescent="0.2">
      <c r="A85" s="4"/>
      <c r="B85" s="4"/>
      <c r="C85" s="34"/>
      <c r="D85" s="50" t="s">
        <v>47</v>
      </c>
      <c r="E85" s="59">
        <v>73.666667000000004</v>
      </c>
      <c r="F85" s="61"/>
    </row>
    <row r="86" spans="1:6" x14ac:dyDescent="0.2">
      <c r="A86" s="4"/>
      <c r="B86" s="4"/>
      <c r="C86" s="34"/>
      <c r="D86" s="50" t="s">
        <v>48</v>
      </c>
      <c r="E86" s="59">
        <v>5814.8493080000007</v>
      </c>
      <c r="F86" s="61"/>
    </row>
    <row r="87" spans="1:6" x14ac:dyDescent="0.2">
      <c r="A87" s="4"/>
      <c r="B87" s="4"/>
      <c r="C87" s="34"/>
      <c r="D87" s="50" t="s">
        <v>64</v>
      </c>
      <c r="E87" s="59">
        <v>22742.008873999999</v>
      </c>
      <c r="F87" s="61"/>
    </row>
    <row r="88" spans="1:6" x14ac:dyDescent="0.2">
      <c r="A88" s="4"/>
      <c r="B88" s="4"/>
      <c r="C88" s="34"/>
      <c r="D88" s="50"/>
      <c r="E88" s="59"/>
      <c r="F88" s="18"/>
    </row>
    <row r="89" spans="1:6" ht="13.5" thickBot="1" x14ac:dyDescent="0.25">
      <c r="A89" s="4"/>
      <c r="B89" s="17" t="s">
        <v>10</v>
      </c>
      <c r="C89" s="34"/>
      <c r="D89" s="51"/>
      <c r="E89" s="59"/>
      <c r="F89" s="61"/>
    </row>
    <row r="90" spans="1:6" x14ac:dyDescent="0.2">
      <c r="A90" s="4"/>
      <c r="B90" s="4"/>
      <c r="C90" s="37" t="s">
        <v>7</v>
      </c>
      <c r="D90" s="50"/>
      <c r="E90" s="59"/>
      <c r="F90" s="18"/>
    </row>
    <row r="91" spans="1:6" x14ac:dyDescent="0.2">
      <c r="A91" s="4"/>
      <c r="B91" s="4"/>
      <c r="C91" s="37"/>
      <c r="D91" s="50" t="s">
        <v>22</v>
      </c>
      <c r="E91" s="59">
        <v>45</v>
      </c>
      <c r="F91" s="67"/>
    </row>
    <row r="92" spans="1:6" x14ac:dyDescent="0.2">
      <c r="A92" s="4"/>
      <c r="B92" s="4"/>
      <c r="C92" s="37"/>
      <c r="D92" s="50" t="s">
        <v>23</v>
      </c>
      <c r="E92" s="59">
        <v>45</v>
      </c>
      <c r="F92" s="67"/>
    </row>
    <row r="93" spans="1:6" x14ac:dyDescent="0.2">
      <c r="A93" s="4"/>
      <c r="B93" s="4"/>
      <c r="C93" s="37"/>
      <c r="D93" s="50" t="s">
        <v>24</v>
      </c>
      <c r="E93" s="59">
        <v>45</v>
      </c>
      <c r="F93" s="67"/>
    </row>
    <row r="94" spans="1:6" x14ac:dyDescent="0.2">
      <c r="A94" s="4"/>
      <c r="B94" s="4"/>
      <c r="C94" s="37"/>
      <c r="D94" s="50" t="s">
        <v>25</v>
      </c>
      <c r="E94" s="59">
        <v>40.6</v>
      </c>
      <c r="F94" s="67"/>
    </row>
    <row r="95" spans="1:6" x14ac:dyDescent="0.2">
      <c r="A95" s="4"/>
      <c r="B95" s="4"/>
      <c r="C95" s="37"/>
      <c r="D95" s="50" t="s">
        <v>26</v>
      </c>
      <c r="E95" s="59">
        <v>42</v>
      </c>
      <c r="F95" s="67"/>
    </row>
    <row r="96" spans="1:6" x14ac:dyDescent="0.2">
      <c r="A96" s="4"/>
      <c r="B96" s="4"/>
      <c r="C96" s="37"/>
      <c r="D96" s="50" t="s">
        <v>27</v>
      </c>
      <c r="E96" s="59">
        <v>45</v>
      </c>
      <c r="F96" s="67"/>
    </row>
    <row r="97" spans="1:8" x14ac:dyDescent="0.2">
      <c r="A97" s="4"/>
      <c r="B97" s="4"/>
      <c r="C97" s="37"/>
      <c r="D97" s="50" t="s">
        <v>51</v>
      </c>
      <c r="E97" s="59">
        <v>59</v>
      </c>
      <c r="F97" s="67"/>
    </row>
    <row r="98" spans="1:8" x14ac:dyDescent="0.2">
      <c r="A98" s="4"/>
      <c r="B98" s="4"/>
      <c r="C98" s="37"/>
      <c r="D98" s="50" t="s">
        <v>52</v>
      </c>
      <c r="E98" s="59">
        <v>45</v>
      </c>
      <c r="F98" s="67"/>
    </row>
    <row r="99" spans="1:8" x14ac:dyDescent="0.2">
      <c r="A99" s="4"/>
      <c r="B99" s="4"/>
      <c r="C99" s="37"/>
      <c r="D99" s="50" t="s">
        <v>39</v>
      </c>
      <c r="E99" s="59">
        <v>20878</v>
      </c>
      <c r="F99" s="67"/>
    </row>
    <row r="100" spans="1:8" x14ac:dyDescent="0.2">
      <c r="A100" s="4"/>
      <c r="B100" s="4"/>
      <c r="C100" s="37"/>
      <c r="D100" s="50" t="s">
        <v>47</v>
      </c>
      <c r="E100" s="59">
        <v>45</v>
      </c>
      <c r="F100" s="67"/>
    </row>
    <row r="101" spans="1:8" x14ac:dyDescent="0.2">
      <c r="A101" s="4"/>
      <c r="B101" s="4"/>
      <c r="C101" s="37"/>
      <c r="D101" s="50" t="s">
        <v>48</v>
      </c>
      <c r="E101" s="59">
        <v>45</v>
      </c>
      <c r="F101" s="67"/>
    </row>
    <row r="102" spans="1:8" x14ac:dyDescent="0.2">
      <c r="A102" s="4"/>
      <c r="B102" s="4"/>
      <c r="C102" s="37"/>
      <c r="D102" s="50" t="s">
        <v>16</v>
      </c>
      <c r="E102" s="59">
        <v>323.39999999999998</v>
      </c>
      <c r="F102" s="67"/>
    </row>
    <row r="103" spans="1:8" x14ac:dyDescent="0.2">
      <c r="A103" s="4"/>
      <c r="B103" s="4"/>
      <c r="C103" s="37"/>
      <c r="D103" s="50" t="s">
        <v>43</v>
      </c>
      <c r="E103" s="59">
        <v>4219</v>
      </c>
      <c r="F103" s="68"/>
    </row>
    <row r="104" spans="1:8" ht="13.5" thickBot="1" x14ac:dyDescent="0.25">
      <c r="A104" s="4"/>
      <c r="B104" s="17" t="s">
        <v>45</v>
      </c>
      <c r="C104" s="37"/>
      <c r="D104" s="50"/>
      <c r="E104" s="59"/>
      <c r="F104" s="61"/>
      <c r="H104" s="64"/>
    </row>
    <row r="105" spans="1:8" x14ac:dyDescent="0.2">
      <c r="A105" s="4"/>
      <c r="B105" s="4"/>
      <c r="C105" s="37" t="s">
        <v>7</v>
      </c>
      <c r="D105" s="50"/>
      <c r="E105" s="59"/>
      <c r="F105" s="61"/>
    </row>
    <row r="106" spans="1:8" x14ac:dyDescent="0.2">
      <c r="A106" s="4"/>
      <c r="B106" s="4"/>
      <c r="C106" s="37"/>
      <c r="D106" s="50" t="s">
        <v>39</v>
      </c>
      <c r="E106" s="59">
        <v>17000</v>
      </c>
      <c r="F106" s="61"/>
    </row>
    <row r="107" spans="1:8" x14ac:dyDescent="0.2">
      <c r="A107" s="4"/>
      <c r="B107" s="4"/>
      <c r="C107" s="37"/>
      <c r="D107" s="50"/>
      <c r="E107" s="59"/>
      <c r="F107" s="61"/>
    </row>
    <row r="108" spans="1:8" ht="39" thickBot="1" x14ac:dyDescent="0.25">
      <c r="A108" s="4"/>
      <c r="B108" s="31" t="s">
        <v>18</v>
      </c>
      <c r="C108" s="37"/>
      <c r="D108" s="50"/>
      <c r="E108" s="59"/>
      <c r="F108" s="61"/>
    </row>
    <row r="109" spans="1:8" x14ac:dyDescent="0.2">
      <c r="A109" s="4"/>
      <c r="B109" s="4"/>
      <c r="C109" s="37" t="s">
        <v>7</v>
      </c>
      <c r="D109" s="50"/>
      <c r="E109" s="59"/>
      <c r="F109" s="61"/>
    </row>
    <row r="110" spans="1:8" x14ac:dyDescent="0.2">
      <c r="A110" s="4"/>
      <c r="B110" s="4"/>
      <c r="C110" s="37"/>
      <c r="D110" s="50" t="s">
        <v>38</v>
      </c>
      <c r="E110" s="59">
        <v>1992.4475319999999</v>
      </c>
      <c r="F110" s="61"/>
    </row>
    <row r="111" spans="1:8" x14ac:dyDescent="0.2">
      <c r="A111" s="4"/>
      <c r="B111" s="4"/>
      <c r="C111" s="37"/>
      <c r="D111" s="50" t="s">
        <v>50</v>
      </c>
      <c r="E111" s="59">
        <v>456.01327500000002</v>
      </c>
      <c r="F111" s="61"/>
    </row>
    <row r="112" spans="1:8" x14ac:dyDescent="0.2">
      <c r="A112" s="4"/>
      <c r="B112" s="4"/>
      <c r="C112" s="37"/>
      <c r="D112" s="50" t="s">
        <v>22</v>
      </c>
      <c r="E112" s="59">
        <v>1008.65615</v>
      </c>
      <c r="F112" s="61"/>
    </row>
    <row r="113" spans="1:9" x14ac:dyDescent="0.2">
      <c r="A113" s="4"/>
      <c r="B113" s="4"/>
      <c r="C113" s="37"/>
      <c r="D113" s="50" t="s">
        <v>23</v>
      </c>
      <c r="E113" s="59">
        <v>358</v>
      </c>
      <c r="F113" s="61"/>
    </row>
    <row r="114" spans="1:9" x14ac:dyDescent="0.2">
      <c r="A114" s="4"/>
      <c r="B114" s="4"/>
      <c r="C114" s="37"/>
      <c r="D114" s="50" t="s">
        <v>24</v>
      </c>
      <c r="E114" s="59">
        <v>573.53933300000006</v>
      </c>
      <c r="F114" s="61"/>
    </row>
    <row r="115" spans="1:9" x14ac:dyDescent="0.2">
      <c r="A115" s="4"/>
      <c r="B115" s="4"/>
      <c r="C115" s="37"/>
      <c r="D115" s="50" t="s">
        <v>25</v>
      </c>
      <c r="E115" s="59">
        <v>803.42918899999995</v>
      </c>
      <c r="F115" s="61"/>
    </row>
    <row r="116" spans="1:9" x14ac:dyDescent="0.2">
      <c r="A116" s="4"/>
      <c r="B116" s="4"/>
      <c r="C116" s="37"/>
      <c r="D116" s="50" t="s">
        <v>26</v>
      </c>
      <c r="E116" s="59">
        <v>41</v>
      </c>
      <c r="F116" s="18"/>
    </row>
    <row r="117" spans="1:9" x14ac:dyDescent="0.2">
      <c r="A117" s="4"/>
      <c r="B117" s="4"/>
      <c r="C117" s="37"/>
      <c r="D117" s="50" t="s">
        <v>27</v>
      </c>
      <c r="E117" s="59">
        <v>34.5</v>
      </c>
      <c r="F117" s="18"/>
    </row>
    <row r="118" spans="1:9" x14ac:dyDescent="0.2">
      <c r="A118" s="4"/>
      <c r="B118" s="4"/>
      <c r="C118" s="37"/>
      <c r="D118" s="50" t="s">
        <v>51</v>
      </c>
      <c r="E118" s="59">
        <v>1143.1500000000001</v>
      </c>
      <c r="F118" s="18"/>
    </row>
    <row r="119" spans="1:9" x14ac:dyDescent="0.2">
      <c r="A119" s="4"/>
      <c r="B119" s="4"/>
      <c r="C119" s="37"/>
      <c r="D119" s="50" t="s">
        <v>52</v>
      </c>
      <c r="E119" s="59">
        <v>3</v>
      </c>
      <c r="F119" s="18"/>
    </row>
    <row r="120" spans="1:9" x14ac:dyDescent="0.2">
      <c r="A120" s="4"/>
      <c r="B120" s="4"/>
      <c r="C120" s="37"/>
      <c r="D120" s="50" t="s">
        <v>47</v>
      </c>
      <c r="E120" s="59">
        <v>129.82089999999999</v>
      </c>
      <c r="F120" s="18"/>
    </row>
    <row r="121" spans="1:9" x14ac:dyDescent="0.2">
      <c r="A121" s="4"/>
      <c r="B121" s="4"/>
      <c r="C121" s="37"/>
      <c r="D121" s="50" t="s">
        <v>48</v>
      </c>
      <c r="E121" s="59">
        <v>609.21176500000001</v>
      </c>
      <c r="F121" s="18"/>
    </row>
    <row r="122" spans="1:9" x14ac:dyDescent="0.2">
      <c r="A122" s="4"/>
      <c r="B122" s="4"/>
      <c r="C122" s="37"/>
      <c r="D122" s="50" t="s">
        <v>42</v>
      </c>
      <c r="E122" s="59">
        <v>3322.2318559999999</v>
      </c>
      <c r="F122" s="18"/>
      <c r="H122" s="15"/>
      <c r="I122" s="7"/>
    </row>
    <row r="123" spans="1:9" x14ac:dyDescent="0.2">
      <c r="A123" s="4"/>
      <c r="B123" s="4"/>
      <c r="C123" s="37"/>
      <c r="D123" s="50"/>
      <c r="E123" s="59"/>
      <c r="F123" s="61"/>
      <c r="H123" s="15"/>
      <c r="I123" s="7"/>
    </row>
    <row r="124" spans="1:9" x14ac:dyDescent="0.2">
      <c r="A124" s="4"/>
      <c r="B124" s="4"/>
      <c r="C124" s="34"/>
      <c r="D124" s="51"/>
      <c r="E124" s="59"/>
      <c r="F124" s="61"/>
      <c r="H124" s="15"/>
      <c r="I124" s="7"/>
    </row>
    <row r="125" spans="1:9" ht="15.75" x14ac:dyDescent="0.25">
      <c r="A125" s="12" t="s">
        <v>11</v>
      </c>
      <c r="B125" s="12"/>
      <c r="C125" s="14"/>
      <c r="D125" s="54"/>
      <c r="E125" s="85">
        <v>1622645</v>
      </c>
      <c r="F125" s="61"/>
      <c r="H125" s="15"/>
      <c r="I125" s="7"/>
    </row>
    <row r="126" spans="1:9" x14ac:dyDescent="0.2">
      <c r="A126" s="4"/>
      <c r="B126" s="4"/>
      <c r="C126" s="34"/>
      <c r="D126" s="49"/>
      <c r="E126" s="86"/>
      <c r="F126" s="61"/>
      <c r="H126" s="15"/>
      <c r="I126" s="7"/>
    </row>
    <row r="127" spans="1:9" ht="15.75" x14ac:dyDescent="0.25">
      <c r="A127" s="75" t="s">
        <v>20</v>
      </c>
      <c r="B127" s="75"/>
      <c r="C127" s="34"/>
      <c r="D127" s="49"/>
      <c r="E127" s="86"/>
      <c r="F127" s="61"/>
      <c r="H127" s="15"/>
      <c r="I127" s="7"/>
    </row>
    <row r="128" spans="1:9" x14ac:dyDescent="0.2">
      <c r="A128" s="4"/>
      <c r="B128" s="4"/>
      <c r="C128" s="37"/>
      <c r="D128" s="53"/>
      <c r="E128" s="87"/>
      <c r="F128" s="61"/>
      <c r="H128" s="15"/>
      <c r="I128" s="7"/>
    </row>
    <row r="129" spans="1:9" x14ac:dyDescent="0.2">
      <c r="A129" s="4"/>
      <c r="B129" s="4"/>
      <c r="C129" s="37"/>
      <c r="D129" s="53"/>
      <c r="E129" s="87"/>
      <c r="F129" s="61"/>
      <c r="H129" s="15"/>
      <c r="I129" s="7"/>
    </row>
    <row r="130" spans="1:9" x14ac:dyDescent="0.2">
      <c r="A130" s="4"/>
      <c r="B130" s="4"/>
      <c r="C130" s="35" t="s">
        <v>12</v>
      </c>
      <c r="D130" s="50"/>
      <c r="E130" s="87"/>
      <c r="F130" s="61"/>
      <c r="H130" s="15"/>
      <c r="I130" s="7"/>
    </row>
    <row r="131" spans="1:9" s="7" customFormat="1" x14ac:dyDescent="0.2">
      <c r="A131" s="4"/>
      <c r="B131" s="4"/>
      <c r="C131" s="36"/>
      <c r="D131" s="50" t="s">
        <v>49</v>
      </c>
      <c r="E131" s="59">
        <v>171994.37615237001</v>
      </c>
      <c r="F131" s="61"/>
      <c r="G131" s="1"/>
    </row>
    <row r="132" spans="1:9" s="7" customFormat="1" x14ac:dyDescent="0.2">
      <c r="A132" s="4"/>
      <c r="B132" s="4"/>
      <c r="C132" s="36"/>
      <c r="D132" s="50" t="s">
        <v>38</v>
      </c>
      <c r="E132" s="59">
        <v>1281</v>
      </c>
      <c r="F132" s="61"/>
      <c r="G132" s="1"/>
    </row>
    <row r="133" spans="1:9" s="7" customFormat="1" x14ac:dyDescent="0.2">
      <c r="A133" s="4"/>
      <c r="B133" s="4"/>
      <c r="C133" s="36"/>
      <c r="D133" s="50" t="s">
        <v>50</v>
      </c>
      <c r="E133" s="59">
        <v>37784.600000999999</v>
      </c>
      <c r="F133" s="61"/>
      <c r="G133" s="1"/>
    </row>
    <row r="134" spans="1:9" s="7" customFormat="1" x14ac:dyDescent="0.2">
      <c r="A134" s="4"/>
      <c r="B134" s="4"/>
      <c r="C134" s="36"/>
      <c r="D134" s="50" t="s">
        <v>22</v>
      </c>
      <c r="E134" s="59">
        <v>381.3</v>
      </c>
      <c r="F134" s="61"/>
      <c r="G134" s="1"/>
    </row>
    <row r="135" spans="1:9" s="7" customFormat="1" x14ac:dyDescent="0.2">
      <c r="A135" s="4"/>
      <c r="B135" s="4"/>
      <c r="C135" s="36"/>
      <c r="D135" s="50" t="s">
        <v>25</v>
      </c>
      <c r="E135" s="59">
        <v>190.4</v>
      </c>
      <c r="F135" s="61"/>
      <c r="G135" s="1"/>
    </row>
    <row r="136" spans="1:9" s="7" customFormat="1" x14ac:dyDescent="0.2">
      <c r="A136" s="4"/>
      <c r="B136" s="4"/>
      <c r="C136" s="36"/>
      <c r="D136" s="50" t="s">
        <v>26</v>
      </c>
      <c r="E136" s="59">
        <v>1000</v>
      </c>
      <c r="F136" s="61"/>
      <c r="G136" s="1"/>
    </row>
    <row r="137" spans="1:9" x14ac:dyDescent="0.2">
      <c r="A137" s="4"/>
      <c r="B137" s="4"/>
      <c r="C137" s="36"/>
      <c r="D137" s="50" t="s">
        <v>39</v>
      </c>
      <c r="E137" s="59">
        <v>500</v>
      </c>
      <c r="F137" s="18"/>
      <c r="G137" s="7"/>
      <c r="I137" s="7"/>
    </row>
    <row r="138" spans="1:9" s="7" customFormat="1" x14ac:dyDescent="0.2">
      <c r="A138" s="4"/>
      <c r="B138" s="4"/>
      <c r="C138" s="36"/>
      <c r="D138" s="50" t="s">
        <v>40</v>
      </c>
      <c r="E138" s="59">
        <v>102487.20797600001</v>
      </c>
      <c r="F138" s="18"/>
      <c r="I138" s="3"/>
    </row>
    <row r="139" spans="1:9" s="3" customFormat="1" x14ac:dyDescent="0.2">
      <c r="A139" s="4"/>
      <c r="B139" s="4"/>
      <c r="C139" s="36"/>
      <c r="D139" s="50" t="s">
        <v>41</v>
      </c>
      <c r="E139" s="59">
        <v>438170.89223262999</v>
      </c>
      <c r="F139" s="18"/>
      <c r="G139" s="7"/>
      <c r="I139" s="7"/>
    </row>
    <row r="140" spans="1:9" s="7" customFormat="1" x14ac:dyDescent="0.2">
      <c r="A140" s="4"/>
      <c r="B140" s="4"/>
      <c r="C140" s="36"/>
      <c r="D140" s="50" t="s">
        <v>28</v>
      </c>
      <c r="E140" s="59">
        <v>1000</v>
      </c>
      <c r="F140" s="23"/>
    </row>
    <row r="141" spans="1:9" s="7" customFormat="1" x14ac:dyDescent="0.2">
      <c r="A141" s="4"/>
      <c r="B141" s="4"/>
      <c r="C141" s="36"/>
      <c r="D141" s="50" t="s">
        <v>47</v>
      </c>
      <c r="E141" s="59">
        <v>1000</v>
      </c>
      <c r="F141" s="22"/>
    </row>
    <row r="142" spans="1:9" s="7" customFormat="1" x14ac:dyDescent="0.2">
      <c r="A142" s="4"/>
      <c r="B142" s="4"/>
      <c r="C142" s="36"/>
      <c r="D142" s="50" t="s">
        <v>42</v>
      </c>
      <c r="E142" s="59">
        <v>36712.617458000001</v>
      </c>
      <c r="F142" s="22"/>
    </row>
    <row r="143" spans="1:9" s="7" customFormat="1" x14ac:dyDescent="0.2">
      <c r="A143" s="4"/>
      <c r="B143" s="4"/>
      <c r="C143" s="34"/>
      <c r="D143" s="49"/>
      <c r="E143" s="86"/>
      <c r="F143" s="22"/>
      <c r="G143" s="3"/>
    </row>
    <row r="144" spans="1:9" s="7" customFormat="1" ht="15.75" x14ac:dyDescent="0.25">
      <c r="A144" s="12" t="s">
        <v>21</v>
      </c>
      <c r="B144" s="12"/>
      <c r="C144" s="14"/>
      <c r="D144" s="54"/>
      <c r="E144" s="85">
        <v>792502.39382</v>
      </c>
      <c r="F144" s="22"/>
    </row>
    <row r="145" spans="1:6" s="7" customFormat="1" x14ac:dyDescent="0.2">
      <c r="A145" s="4"/>
      <c r="B145" s="4"/>
      <c r="C145" s="34"/>
      <c r="D145" s="49"/>
      <c r="E145" s="66"/>
      <c r="F145" s="22"/>
    </row>
    <row r="146" spans="1:6" s="7" customFormat="1" ht="15.75" x14ac:dyDescent="0.25">
      <c r="A146" s="10" t="s">
        <v>13</v>
      </c>
      <c r="B146" s="11"/>
      <c r="C146" s="38"/>
      <c r="D146" s="55"/>
      <c r="E146" s="88">
        <v>2415147.3938199999</v>
      </c>
      <c r="F146" s="22"/>
    </row>
    <row r="147" spans="1:6" s="7" customFormat="1" x14ac:dyDescent="0.2">
      <c r="A147" s="9"/>
      <c r="B147" s="9"/>
      <c r="C147" s="34"/>
      <c r="D147" s="56"/>
      <c r="E147" s="86"/>
      <c r="F147" s="22"/>
    </row>
    <row r="148" spans="1:6" s="7" customFormat="1" x14ac:dyDescent="0.2">
      <c r="A148" s="9"/>
      <c r="B148" s="9"/>
      <c r="C148" s="34"/>
      <c r="D148" s="56"/>
      <c r="E148" s="86"/>
      <c r="F148" s="22"/>
    </row>
    <row r="149" spans="1:6" s="7" customFormat="1" x14ac:dyDescent="0.2">
      <c r="A149" s="9"/>
      <c r="B149" s="9"/>
      <c r="C149" s="34"/>
      <c r="D149" s="56"/>
      <c r="E149" s="86"/>
      <c r="F149" s="22"/>
    </row>
    <row r="150" spans="1:6" s="7" customFormat="1" x14ac:dyDescent="0.2">
      <c r="A150" s="9"/>
      <c r="B150" s="9"/>
      <c r="C150" s="34"/>
      <c r="D150" s="56"/>
      <c r="E150" s="86"/>
      <c r="F150" s="22"/>
    </row>
    <row r="151" spans="1:6" s="7" customFormat="1" x14ac:dyDescent="0.2">
      <c r="A151" s="9"/>
      <c r="B151" s="9"/>
      <c r="C151" s="34"/>
      <c r="D151" s="56"/>
      <c r="E151" s="86"/>
      <c r="F151" s="22"/>
    </row>
    <row r="152" spans="1:6" s="7" customFormat="1" x14ac:dyDescent="0.2">
      <c r="A152" s="9"/>
      <c r="B152" s="9"/>
      <c r="C152" s="34"/>
      <c r="D152" s="56"/>
      <c r="E152" s="86"/>
      <c r="F152" s="22"/>
    </row>
    <row r="153" spans="1:6" s="7" customFormat="1" x14ac:dyDescent="0.2">
      <c r="A153" s="9"/>
      <c r="B153" s="9"/>
      <c r="C153" s="34"/>
      <c r="D153" s="56"/>
      <c r="E153" s="86"/>
      <c r="F153" s="22"/>
    </row>
    <row r="154" spans="1:6" s="7" customFormat="1" x14ac:dyDescent="0.2">
      <c r="A154" s="9"/>
      <c r="B154" s="9"/>
      <c r="C154" s="34"/>
      <c r="D154" s="56"/>
      <c r="E154" s="86"/>
      <c r="F154" s="22"/>
    </row>
    <row r="155" spans="1:6" s="7" customFormat="1" x14ac:dyDescent="0.2">
      <c r="A155" s="9"/>
      <c r="B155" s="9"/>
      <c r="C155" s="34"/>
      <c r="D155" s="56"/>
      <c r="E155" s="86"/>
      <c r="F155" s="22"/>
    </row>
    <row r="156" spans="1:6" s="7" customFormat="1" x14ac:dyDescent="0.2">
      <c r="A156" s="9"/>
      <c r="B156" s="9"/>
      <c r="C156" s="34"/>
      <c r="D156" s="56"/>
      <c r="E156" s="86"/>
      <c r="F156" s="22"/>
    </row>
    <row r="157" spans="1:6" s="7" customFormat="1" x14ac:dyDescent="0.2">
      <c r="A157" s="9"/>
      <c r="B157" s="9"/>
      <c r="C157" s="34"/>
      <c r="D157" s="56"/>
      <c r="E157" s="86"/>
      <c r="F157" s="22"/>
    </row>
    <row r="158" spans="1:6" s="7" customFormat="1" x14ac:dyDescent="0.2">
      <c r="A158" s="9"/>
      <c r="B158" s="9"/>
      <c r="C158" s="34"/>
      <c r="D158" s="56"/>
      <c r="E158" s="86"/>
      <c r="F158" s="22"/>
    </row>
    <row r="159" spans="1:6" s="7" customFormat="1" x14ac:dyDescent="0.2">
      <c r="A159" s="9"/>
      <c r="B159" s="9"/>
      <c r="C159" s="34"/>
      <c r="D159" s="56"/>
      <c r="E159" s="86"/>
      <c r="F159" s="22"/>
    </row>
    <row r="160" spans="1:6" s="7" customFormat="1" x14ac:dyDescent="0.2">
      <c r="A160" s="9"/>
      <c r="B160" s="9"/>
      <c r="C160" s="34"/>
      <c r="D160" s="56"/>
      <c r="E160" s="86"/>
      <c r="F160" s="22"/>
    </row>
    <row r="161" spans="1:6" s="7" customFormat="1" x14ac:dyDescent="0.2">
      <c r="A161" s="9"/>
      <c r="B161" s="9"/>
      <c r="C161" s="34"/>
      <c r="D161" s="56"/>
      <c r="E161" s="86"/>
      <c r="F161" s="22"/>
    </row>
    <row r="162" spans="1:6" s="7" customFormat="1" x14ac:dyDescent="0.2">
      <c r="A162" s="9"/>
      <c r="B162" s="9"/>
      <c r="C162" s="34"/>
      <c r="D162" s="56"/>
      <c r="E162" s="86"/>
      <c r="F162" s="22"/>
    </row>
    <row r="163" spans="1:6" s="7" customFormat="1" x14ac:dyDescent="0.2">
      <c r="A163" s="9"/>
      <c r="B163" s="9"/>
      <c r="C163" s="34"/>
      <c r="D163" s="56"/>
      <c r="E163" s="86"/>
      <c r="F163" s="22"/>
    </row>
    <row r="164" spans="1:6" s="7" customFormat="1" x14ac:dyDescent="0.2">
      <c r="A164" s="9"/>
      <c r="B164" s="9"/>
      <c r="C164" s="34"/>
      <c r="D164" s="56"/>
      <c r="E164" s="86"/>
      <c r="F164" s="22"/>
    </row>
    <row r="165" spans="1:6" s="7" customFormat="1" x14ac:dyDescent="0.2">
      <c r="A165" s="9"/>
      <c r="B165" s="9"/>
      <c r="C165" s="34"/>
      <c r="D165" s="56"/>
      <c r="E165" s="86"/>
      <c r="F165" s="22"/>
    </row>
    <row r="166" spans="1:6" s="7" customFormat="1" x14ac:dyDescent="0.2">
      <c r="A166" s="9"/>
      <c r="B166" s="9"/>
      <c r="C166" s="34"/>
      <c r="D166" s="56"/>
      <c r="E166" s="86"/>
      <c r="F166" s="22"/>
    </row>
    <row r="167" spans="1:6" s="7" customFormat="1" x14ac:dyDescent="0.2">
      <c r="A167" s="9"/>
      <c r="B167" s="9"/>
      <c r="C167" s="34"/>
      <c r="D167" s="56"/>
      <c r="E167" s="86"/>
      <c r="F167" s="22"/>
    </row>
    <row r="168" spans="1:6" s="7" customFormat="1" x14ac:dyDescent="0.2">
      <c r="A168" s="9"/>
      <c r="B168" s="9"/>
      <c r="C168" s="34"/>
      <c r="D168" s="56"/>
      <c r="E168" s="86"/>
      <c r="F168" s="22"/>
    </row>
    <row r="169" spans="1:6" s="7" customFormat="1" x14ac:dyDescent="0.2">
      <c r="A169" s="9"/>
      <c r="B169" s="9"/>
      <c r="C169" s="34"/>
      <c r="D169" s="56"/>
      <c r="E169" s="86"/>
      <c r="F169" s="22"/>
    </row>
    <row r="170" spans="1:6" s="7" customFormat="1" x14ac:dyDescent="0.2">
      <c r="A170" s="9"/>
      <c r="B170" s="9"/>
      <c r="C170" s="34"/>
      <c r="D170" s="56"/>
      <c r="E170" s="86"/>
      <c r="F170" s="22"/>
    </row>
    <row r="171" spans="1:6" s="7" customFormat="1" x14ac:dyDescent="0.2">
      <c r="A171" s="9"/>
      <c r="B171" s="9"/>
      <c r="C171" s="34"/>
      <c r="D171" s="56"/>
      <c r="E171" s="86"/>
      <c r="F171" s="22"/>
    </row>
    <row r="172" spans="1:6" s="7" customFormat="1" x14ac:dyDescent="0.2">
      <c r="A172" s="9"/>
      <c r="B172" s="9"/>
      <c r="C172" s="34"/>
      <c r="D172" s="56"/>
      <c r="E172" s="86"/>
      <c r="F172" s="22"/>
    </row>
    <row r="173" spans="1:6" s="7" customFormat="1" x14ac:dyDescent="0.2">
      <c r="A173" s="9"/>
      <c r="B173" s="9"/>
      <c r="C173" s="34"/>
      <c r="D173" s="56"/>
      <c r="E173" s="86"/>
      <c r="F173" s="22"/>
    </row>
    <row r="174" spans="1:6" s="7" customFormat="1" x14ac:dyDescent="0.2">
      <c r="A174" s="9"/>
      <c r="B174" s="9"/>
      <c r="C174" s="34"/>
      <c r="D174" s="56"/>
      <c r="E174" s="86"/>
      <c r="F174" s="22"/>
    </row>
    <row r="175" spans="1:6" s="7" customFormat="1" x14ac:dyDescent="0.2">
      <c r="A175" s="9"/>
      <c r="B175" s="9"/>
      <c r="C175" s="34"/>
      <c r="D175" s="56"/>
      <c r="E175" s="86"/>
      <c r="F175" s="22"/>
    </row>
    <row r="176" spans="1:6" s="7" customFormat="1" x14ac:dyDescent="0.2">
      <c r="A176" s="9"/>
      <c r="B176" s="9"/>
      <c r="C176" s="34"/>
      <c r="D176" s="56"/>
      <c r="E176" s="86"/>
      <c r="F176" s="22"/>
    </row>
    <row r="177" spans="1:6" s="7" customFormat="1" x14ac:dyDescent="0.2">
      <c r="A177" s="9"/>
      <c r="B177" s="9"/>
      <c r="C177" s="34"/>
      <c r="D177" s="56"/>
      <c r="E177" s="86"/>
      <c r="F177" s="22"/>
    </row>
    <row r="178" spans="1:6" s="7" customFormat="1" x14ac:dyDescent="0.2">
      <c r="A178" s="9"/>
      <c r="B178" s="9"/>
      <c r="C178" s="34"/>
      <c r="D178" s="56"/>
      <c r="E178" s="86"/>
      <c r="F178" s="22"/>
    </row>
    <row r="179" spans="1:6" s="7" customFormat="1" x14ac:dyDescent="0.2">
      <c r="A179" s="9"/>
      <c r="B179" s="9"/>
      <c r="C179" s="34"/>
      <c r="D179" s="56"/>
      <c r="E179" s="86"/>
      <c r="F179" s="22"/>
    </row>
    <row r="180" spans="1:6" s="7" customFormat="1" x14ac:dyDescent="0.2">
      <c r="A180" s="9"/>
      <c r="B180" s="9"/>
      <c r="C180" s="34"/>
      <c r="D180" s="56"/>
      <c r="E180" s="86"/>
      <c r="F180" s="22"/>
    </row>
    <row r="181" spans="1:6" s="7" customFormat="1" x14ac:dyDescent="0.2">
      <c r="A181" s="9"/>
      <c r="B181" s="9"/>
      <c r="C181" s="34"/>
      <c r="D181" s="56"/>
      <c r="E181" s="86"/>
      <c r="F181" s="22"/>
    </row>
    <row r="182" spans="1:6" s="7" customFormat="1" x14ac:dyDescent="0.2">
      <c r="A182" s="9"/>
      <c r="B182" s="9"/>
      <c r="C182" s="34"/>
      <c r="D182" s="56"/>
      <c r="E182" s="86"/>
      <c r="F182" s="22"/>
    </row>
    <row r="183" spans="1:6" s="7" customFormat="1" x14ac:dyDescent="0.2">
      <c r="A183" s="9"/>
      <c r="B183" s="9"/>
      <c r="C183" s="34"/>
      <c r="D183" s="56"/>
      <c r="E183" s="86"/>
      <c r="F183" s="22"/>
    </row>
    <row r="184" spans="1:6" s="7" customFormat="1" x14ac:dyDescent="0.2">
      <c r="A184" s="9"/>
      <c r="B184" s="9"/>
      <c r="C184" s="34"/>
      <c r="D184" s="56"/>
      <c r="E184" s="86"/>
      <c r="F184" s="22"/>
    </row>
    <row r="185" spans="1:6" s="7" customFormat="1" x14ac:dyDescent="0.2">
      <c r="A185" s="9"/>
      <c r="B185" s="9"/>
      <c r="C185" s="34"/>
      <c r="D185" s="56"/>
      <c r="E185" s="86"/>
      <c r="F185" s="22"/>
    </row>
    <row r="186" spans="1:6" s="7" customFormat="1" x14ac:dyDescent="0.2">
      <c r="A186" s="9"/>
      <c r="B186" s="9"/>
      <c r="C186" s="34"/>
      <c r="D186" s="56"/>
      <c r="E186" s="86"/>
      <c r="F186" s="22"/>
    </row>
    <row r="187" spans="1:6" s="7" customFormat="1" x14ac:dyDescent="0.2">
      <c r="A187" s="9"/>
      <c r="B187" s="9"/>
      <c r="C187" s="34"/>
      <c r="D187" s="56"/>
      <c r="E187" s="86"/>
      <c r="F187" s="22"/>
    </row>
    <row r="188" spans="1:6" s="7" customFormat="1" x14ac:dyDescent="0.2">
      <c r="A188" s="9"/>
      <c r="B188" s="9"/>
      <c r="C188" s="34"/>
      <c r="D188" s="56"/>
      <c r="E188" s="86"/>
      <c r="F188" s="22"/>
    </row>
    <row r="189" spans="1:6" s="7" customFormat="1" x14ac:dyDescent="0.2">
      <c r="A189" s="9"/>
      <c r="B189" s="9"/>
      <c r="C189" s="34"/>
      <c r="D189" s="56"/>
      <c r="E189" s="86"/>
      <c r="F189" s="22"/>
    </row>
    <row r="190" spans="1:6" s="7" customFormat="1" x14ac:dyDescent="0.2">
      <c r="A190" s="9"/>
      <c r="B190" s="9"/>
      <c r="C190" s="34"/>
      <c r="D190" s="56"/>
      <c r="E190" s="86"/>
      <c r="F190" s="22"/>
    </row>
    <row r="191" spans="1:6" s="7" customFormat="1" x14ac:dyDescent="0.2">
      <c r="A191" s="9"/>
      <c r="B191" s="9"/>
      <c r="C191" s="34"/>
      <c r="D191" s="56"/>
      <c r="E191" s="86"/>
      <c r="F191" s="22"/>
    </row>
    <row r="192" spans="1:6" s="7" customFormat="1" x14ac:dyDescent="0.2">
      <c r="A192" s="9"/>
      <c r="B192" s="9"/>
      <c r="C192" s="34"/>
      <c r="D192" s="56"/>
      <c r="E192" s="86"/>
      <c r="F192" s="22"/>
    </row>
    <row r="193" spans="1:6" s="7" customFormat="1" x14ac:dyDescent="0.2">
      <c r="A193" s="9"/>
      <c r="B193" s="9"/>
      <c r="C193" s="34"/>
      <c r="D193" s="56"/>
      <c r="E193" s="86"/>
      <c r="F193" s="22"/>
    </row>
    <row r="194" spans="1:6" s="7" customFormat="1" x14ac:dyDescent="0.2">
      <c r="A194" s="9"/>
      <c r="B194" s="9"/>
      <c r="C194" s="34"/>
      <c r="D194" s="56"/>
      <c r="E194" s="86"/>
      <c r="F194" s="22"/>
    </row>
    <row r="195" spans="1:6" s="7" customFormat="1" x14ac:dyDescent="0.2">
      <c r="A195" s="9"/>
      <c r="B195" s="9"/>
      <c r="C195" s="34"/>
      <c r="D195" s="56"/>
      <c r="E195" s="86"/>
      <c r="F195" s="22"/>
    </row>
    <row r="196" spans="1:6" s="7" customFormat="1" x14ac:dyDescent="0.2">
      <c r="A196" s="9"/>
      <c r="B196" s="9"/>
      <c r="C196" s="34"/>
      <c r="D196" s="56"/>
      <c r="E196" s="86"/>
      <c r="F196" s="22"/>
    </row>
    <row r="197" spans="1:6" s="7" customFormat="1" x14ac:dyDescent="0.2">
      <c r="A197" s="9"/>
      <c r="B197" s="9"/>
      <c r="C197" s="34"/>
      <c r="D197" s="56"/>
      <c r="E197" s="86"/>
      <c r="F197" s="22"/>
    </row>
    <row r="198" spans="1:6" s="7" customFormat="1" x14ac:dyDescent="0.2">
      <c r="A198" s="9"/>
      <c r="B198" s="9"/>
      <c r="C198" s="34"/>
      <c r="D198" s="56"/>
      <c r="E198" s="86"/>
      <c r="F198" s="22"/>
    </row>
    <row r="199" spans="1:6" s="7" customFormat="1" x14ac:dyDescent="0.2">
      <c r="A199" s="9"/>
      <c r="B199" s="9"/>
      <c r="C199" s="34"/>
      <c r="D199" s="56"/>
      <c r="E199" s="86"/>
      <c r="F199" s="22"/>
    </row>
    <row r="200" spans="1:6" s="7" customFormat="1" x14ac:dyDescent="0.2">
      <c r="A200" s="9"/>
      <c r="B200" s="9"/>
      <c r="C200" s="34"/>
      <c r="D200" s="56"/>
      <c r="E200" s="86"/>
      <c r="F200" s="22"/>
    </row>
    <row r="201" spans="1:6" s="7" customFormat="1" x14ac:dyDescent="0.2">
      <c r="A201" s="9"/>
      <c r="B201" s="9"/>
      <c r="C201" s="34"/>
      <c r="D201" s="56"/>
      <c r="E201" s="86"/>
      <c r="F201" s="22"/>
    </row>
    <row r="202" spans="1:6" s="7" customFormat="1" x14ac:dyDescent="0.2">
      <c r="A202" s="9"/>
      <c r="B202" s="9"/>
      <c r="C202" s="34"/>
      <c r="D202" s="56"/>
      <c r="E202" s="86"/>
      <c r="F202" s="22"/>
    </row>
    <row r="203" spans="1:6" s="7" customFormat="1" x14ac:dyDescent="0.2">
      <c r="A203" s="9"/>
      <c r="B203" s="9"/>
      <c r="C203" s="34"/>
      <c r="D203" s="56"/>
      <c r="E203" s="86"/>
      <c r="F203" s="22"/>
    </row>
    <row r="204" spans="1:6" s="7" customFormat="1" x14ac:dyDescent="0.2">
      <c r="A204" s="9"/>
      <c r="B204" s="9"/>
      <c r="C204" s="34"/>
      <c r="D204" s="56"/>
      <c r="E204" s="86"/>
      <c r="F204" s="22"/>
    </row>
    <row r="205" spans="1:6" s="7" customFormat="1" x14ac:dyDescent="0.2">
      <c r="A205" s="9"/>
      <c r="B205" s="9"/>
      <c r="C205" s="34"/>
      <c r="D205" s="56"/>
      <c r="E205" s="86"/>
      <c r="F205" s="22"/>
    </row>
    <row r="206" spans="1:6" s="7" customFormat="1" x14ac:dyDescent="0.2">
      <c r="A206" s="9"/>
      <c r="B206" s="9"/>
      <c r="C206" s="34"/>
      <c r="D206" s="56"/>
      <c r="E206" s="86"/>
      <c r="F206" s="22"/>
    </row>
    <row r="207" spans="1:6" s="7" customFormat="1" x14ac:dyDescent="0.2">
      <c r="A207" s="9"/>
      <c r="B207" s="9"/>
      <c r="C207" s="34"/>
      <c r="D207" s="56"/>
      <c r="E207" s="86"/>
      <c r="F207" s="22"/>
    </row>
    <row r="208" spans="1:6" s="7" customFormat="1" x14ac:dyDescent="0.2">
      <c r="A208" s="9"/>
      <c r="B208" s="9"/>
      <c r="C208" s="34"/>
      <c r="D208" s="56"/>
      <c r="E208" s="86"/>
      <c r="F208" s="22"/>
    </row>
    <row r="209" spans="1:6" s="7" customFormat="1" x14ac:dyDescent="0.2">
      <c r="A209" s="9"/>
      <c r="B209" s="9"/>
      <c r="C209" s="34"/>
      <c r="D209" s="56"/>
      <c r="E209" s="86"/>
      <c r="F209" s="22"/>
    </row>
    <row r="210" spans="1:6" s="7" customFormat="1" x14ac:dyDescent="0.2">
      <c r="A210" s="9"/>
      <c r="B210" s="9"/>
      <c r="C210" s="34"/>
      <c r="D210" s="56"/>
      <c r="E210" s="86"/>
      <c r="F210" s="22"/>
    </row>
    <row r="211" spans="1:6" s="7" customFormat="1" x14ac:dyDescent="0.2">
      <c r="A211" s="9"/>
      <c r="B211" s="9"/>
      <c r="C211" s="34"/>
      <c r="D211" s="56"/>
      <c r="E211" s="86"/>
      <c r="F211" s="22"/>
    </row>
    <row r="212" spans="1:6" s="7" customFormat="1" x14ac:dyDescent="0.2">
      <c r="A212" s="9"/>
      <c r="B212" s="9"/>
      <c r="C212" s="34"/>
      <c r="D212" s="56"/>
      <c r="E212" s="86"/>
      <c r="F212" s="22"/>
    </row>
    <row r="213" spans="1:6" s="7" customFormat="1" x14ac:dyDescent="0.2">
      <c r="A213" s="9"/>
      <c r="B213" s="9"/>
      <c r="C213" s="34"/>
      <c r="D213" s="56"/>
      <c r="E213" s="86"/>
      <c r="F213" s="22"/>
    </row>
    <row r="214" spans="1:6" s="7" customFormat="1" x14ac:dyDescent="0.2">
      <c r="A214" s="9"/>
      <c r="B214" s="9"/>
      <c r="C214" s="34"/>
      <c r="D214" s="56"/>
      <c r="E214" s="86"/>
      <c r="F214" s="22"/>
    </row>
    <row r="215" spans="1:6" s="7" customFormat="1" x14ac:dyDescent="0.2">
      <c r="A215" s="9"/>
      <c r="B215" s="9"/>
      <c r="C215" s="34"/>
      <c r="D215" s="56"/>
      <c r="E215" s="86"/>
      <c r="F215" s="22"/>
    </row>
    <row r="216" spans="1:6" s="7" customFormat="1" x14ac:dyDescent="0.2">
      <c r="A216" s="9"/>
      <c r="B216" s="9"/>
      <c r="C216" s="34"/>
      <c r="D216" s="56"/>
      <c r="E216" s="86"/>
      <c r="F216" s="22"/>
    </row>
    <row r="217" spans="1:6" s="7" customFormat="1" x14ac:dyDescent="0.2">
      <c r="A217" s="9"/>
      <c r="B217" s="9"/>
      <c r="C217" s="34"/>
      <c r="D217" s="56"/>
      <c r="E217" s="86"/>
      <c r="F217" s="22"/>
    </row>
    <row r="218" spans="1:6" s="7" customFormat="1" x14ac:dyDescent="0.2">
      <c r="A218" s="9"/>
      <c r="B218" s="9"/>
      <c r="C218" s="34"/>
      <c r="D218" s="56"/>
      <c r="E218" s="86"/>
      <c r="F218" s="22"/>
    </row>
    <row r="219" spans="1:6" s="7" customFormat="1" x14ac:dyDescent="0.2">
      <c r="A219" s="9"/>
      <c r="B219" s="9"/>
      <c r="C219" s="34"/>
      <c r="D219" s="56"/>
      <c r="E219" s="86"/>
      <c r="F219" s="22"/>
    </row>
    <row r="220" spans="1:6" s="7" customFormat="1" x14ac:dyDescent="0.2">
      <c r="A220" s="9"/>
      <c r="B220" s="9"/>
      <c r="C220" s="34"/>
      <c r="D220" s="56"/>
      <c r="E220" s="86"/>
      <c r="F220" s="22"/>
    </row>
    <row r="221" spans="1:6" s="7" customFormat="1" x14ac:dyDescent="0.2">
      <c r="A221" s="9"/>
      <c r="B221" s="9"/>
      <c r="C221" s="34"/>
      <c r="D221" s="56"/>
      <c r="E221" s="86"/>
      <c r="F221" s="22"/>
    </row>
    <row r="222" spans="1:6" s="7" customFormat="1" x14ac:dyDescent="0.2">
      <c r="A222" s="9"/>
      <c r="B222" s="9"/>
      <c r="C222" s="34"/>
      <c r="D222" s="56"/>
      <c r="E222" s="86"/>
      <c r="F222" s="22"/>
    </row>
    <row r="223" spans="1:6" s="7" customFormat="1" x14ac:dyDescent="0.2">
      <c r="A223" s="9"/>
      <c r="B223" s="9"/>
      <c r="C223" s="34"/>
      <c r="D223" s="56"/>
      <c r="E223" s="86"/>
      <c r="F223" s="22"/>
    </row>
    <row r="224" spans="1:6" s="7" customFormat="1" x14ac:dyDescent="0.2">
      <c r="A224" s="9"/>
      <c r="B224" s="9"/>
      <c r="C224" s="34"/>
      <c r="D224" s="56"/>
      <c r="E224" s="86"/>
      <c r="F224" s="22"/>
    </row>
    <row r="225" spans="1:6" s="7" customFormat="1" x14ac:dyDescent="0.2">
      <c r="A225" s="9"/>
      <c r="B225" s="9"/>
      <c r="C225" s="34"/>
      <c r="D225" s="56"/>
      <c r="E225" s="86"/>
      <c r="F225" s="22"/>
    </row>
    <row r="226" spans="1:6" s="7" customFormat="1" x14ac:dyDescent="0.2">
      <c r="A226" s="9"/>
      <c r="B226" s="9"/>
      <c r="C226" s="34"/>
      <c r="D226" s="56"/>
      <c r="E226" s="86"/>
      <c r="F226" s="22"/>
    </row>
    <row r="227" spans="1:6" s="7" customFormat="1" x14ac:dyDescent="0.2">
      <c r="A227" s="9"/>
      <c r="B227" s="9"/>
      <c r="C227" s="34"/>
      <c r="D227" s="56"/>
      <c r="E227" s="86"/>
      <c r="F227" s="22"/>
    </row>
    <row r="228" spans="1:6" s="7" customFormat="1" x14ac:dyDescent="0.2">
      <c r="A228" s="9"/>
      <c r="B228" s="9"/>
      <c r="C228" s="34"/>
      <c r="D228" s="56"/>
      <c r="E228" s="86"/>
      <c r="F228" s="22"/>
    </row>
    <row r="229" spans="1:6" s="7" customFormat="1" x14ac:dyDescent="0.2">
      <c r="A229" s="9"/>
      <c r="B229" s="9"/>
      <c r="C229" s="34"/>
      <c r="D229" s="56"/>
      <c r="E229" s="86"/>
      <c r="F229" s="22"/>
    </row>
    <row r="230" spans="1:6" s="7" customFormat="1" x14ac:dyDescent="0.2">
      <c r="A230" s="9"/>
      <c r="B230" s="9"/>
      <c r="C230" s="34"/>
      <c r="D230" s="56"/>
      <c r="E230" s="86"/>
      <c r="F230" s="22"/>
    </row>
    <row r="231" spans="1:6" s="7" customFormat="1" x14ac:dyDescent="0.2">
      <c r="A231" s="9"/>
      <c r="B231" s="9"/>
      <c r="C231" s="34"/>
      <c r="D231" s="56"/>
      <c r="E231" s="86"/>
      <c r="F231" s="22"/>
    </row>
    <row r="232" spans="1:6" s="7" customFormat="1" x14ac:dyDescent="0.2">
      <c r="A232" s="9"/>
      <c r="B232" s="9"/>
      <c r="C232" s="34"/>
      <c r="D232" s="56"/>
      <c r="E232" s="86"/>
      <c r="F232" s="22"/>
    </row>
    <row r="233" spans="1:6" s="7" customFormat="1" x14ac:dyDescent="0.2">
      <c r="A233" s="9"/>
      <c r="B233" s="9"/>
      <c r="C233" s="34"/>
      <c r="D233" s="56"/>
      <c r="E233" s="86"/>
      <c r="F233" s="22"/>
    </row>
    <row r="234" spans="1:6" s="7" customFormat="1" x14ac:dyDescent="0.2">
      <c r="A234" s="9"/>
      <c r="B234" s="9"/>
      <c r="C234" s="34"/>
      <c r="D234" s="56"/>
      <c r="E234" s="86"/>
      <c r="F234" s="22"/>
    </row>
    <row r="235" spans="1:6" s="7" customFormat="1" x14ac:dyDescent="0.2">
      <c r="A235" s="9"/>
      <c r="B235" s="9"/>
      <c r="C235" s="34"/>
      <c r="D235" s="56"/>
      <c r="E235" s="86"/>
      <c r="F235" s="22"/>
    </row>
    <row r="236" spans="1:6" s="7" customFormat="1" x14ac:dyDescent="0.2">
      <c r="A236" s="9"/>
      <c r="B236" s="9"/>
      <c r="C236" s="34"/>
      <c r="D236" s="56"/>
      <c r="E236" s="86"/>
      <c r="F236" s="22"/>
    </row>
    <row r="237" spans="1:6" s="7" customFormat="1" x14ac:dyDescent="0.2">
      <c r="A237" s="9"/>
      <c r="B237" s="9"/>
      <c r="C237" s="34"/>
      <c r="D237" s="56"/>
      <c r="E237" s="86"/>
    </row>
    <row r="238" spans="1:6" s="7" customFormat="1" x14ac:dyDescent="0.2">
      <c r="A238" s="9"/>
      <c r="B238" s="9"/>
      <c r="C238" s="34"/>
      <c r="D238" s="56"/>
      <c r="E238" s="86"/>
    </row>
    <row r="239" spans="1:6" s="7" customFormat="1" x14ac:dyDescent="0.2">
      <c r="A239" s="9"/>
      <c r="B239" s="9"/>
      <c r="C239" s="34"/>
      <c r="D239" s="56"/>
      <c r="E239" s="86"/>
    </row>
    <row r="240" spans="1:6" s="7" customFormat="1" x14ac:dyDescent="0.2">
      <c r="A240" s="9"/>
      <c r="B240" s="9"/>
      <c r="C240" s="34"/>
      <c r="D240" s="56"/>
      <c r="E240" s="86"/>
    </row>
    <row r="241" spans="1:5" s="7" customFormat="1" x14ac:dyDescent="0.2">
      <c r="A241" s="9"/>
      <c r="B241" s="9"/>
      <c r="C241" s="34"/>
      <c r="D241" s="56"/>
      <c r="E241" s="86"/>
    </row>
    <row r="242" spans="1:5" s="7" customFormat="1" x14ac:dyDescent="0.2">
      <c r="A242" s="9"/>
      <c r="B242" s="9"/>
      <c r="C242" s="34"/>
      <c r="D242" s="56"/>
      <c r="E242" s="86"/>
    </row>
    <row r="243" spans="1:5" s="7" customFormat="1" x14ac:dyDescent="0.2">
      <c r="A243" s="9"/>
      <c r="B243" s="9"/>
      <c r="C243" s="34"/>
      <c r="D243" s="56"/>
      <c r="E243" s="86"/>
    </row>
    <row r="244" spans="1:5" s="7" customFormat="1" x14ac:dyDescent="0.2">
      <c r="A244" s="9"/>
      <c r="B244" s="9"/>
      <c r="C244" s="34"/>
      <c r="D244" s="56"/>
      <c r="E244" s="86"/>
    </row>
    <row r="245" spans="1:5" s="7" customFormat="1" x14ac:dyDescent="0.2">
      <c r="A245" s="9"/>
      <c r="B245" s="9"/>
      <c r="C245" s="34"/>
      <c r="D245" s="56"/>
      <c r="E245" s="84"/>
    </row>
    <row r="246" spans="1:5" s="7" customFormat="1" x14ac:dyDescent="0.2">
      <c r="A246" s="9"/>
      <c r="B246" s="9"/>
      <c r="C246" s="34"/>
      <c r="D246" s="56"/>
      <c r="E246" s="84"/>
    </row>
    <row r="247" spans="1:5" s="7" customFormat="1" x14ac:dyDescent="0.2">
      <c r="A247" s="9"/>
      <c r="B247" s="9"/>
      <c r="C247" s="34"/>
      <c r="D247" s="56"/>
      <c r="E247" s="84"/>
    </row>
    <row r="248" spans="1:5" s="7" customFormat="1" x14ac:dyDescent="0.2">
      <c r="A248" s="9"/>
      <c r="B248" s="9"/>
      <c r="C248" s="34"/>
      <c r="D248" s="56"/>
      <c r="E248" s="84"/>
    </row>
    <row r="249" spans="1:5" s="7" customFormat="1" x14ac:dyDescent="0.2">
      <c r="A249" s="9"/>
      <c r="B249" s="9"/>
      <c r="C249" s="34"/>
      <c r="D249" s="56"/>
      <c r="E249" s="84"/>
    </row>
    <row r="250" spans="1:5" s="7" customFormat="1" x14ac:dyDescent="0.2">
      <c r="A250" s="9"/>
      <c r="B250" s="9"/>
      <c r="C250" s="34"/>
      <c r="D250" s="56"/>
      <c r="E250" s="84"/>
    </row>
    <row r="251" spans="1:5" s="7" customFormat="1" x14ac:dyDescent="0.2">
      <c r="A251" s="9"/>
      <c r="B251" s="9"/>
      <c r="C251" s="34"/>
      <c r="D251" s="56"/>
      <c r="E251" s="84"/>
    </row>
    <row r="252" spans="1:5" s="7" customFormat="1" x14ac:dyDescent="0.2">
      <c r="A252" s="9"/>
      <c r="B252" s="9"/>
      <c r="C252" s="34"/>
      <c r="D252" s="56"/>
      <c r="E252" s="84"/>
    </row>
    <row r="253" spans="1:5" s="7" customFormat="1" x14ac:dyDescent="0.2">
      <c r="A253" s="9"/>
      <c r="B253" s="9"/>
      <c r="C253" s="34"/>
      <c r="D253" s="56"/>
      <c r="E253" s="84"/>
    </row>
    <row r="254" spans="1:5" s="7" customFormat="1" x14ac:dyDescent="0.2">
      <c r="A254" s="9"/>
      <c r="B254" s="9"/>
      <c r="C254" s="34"/>
      <c r="D254" s="56"/>
      <c r="E254" s="84"/>
    </row>
    <row r="255" spans="1:5" s="7" customFormat="1" x14ac:dyDescent="0.2">
      <c r="A255" s="9"/>
      <c r="B255" s="9"/>
      <c r="C255" s="34"/>
      <c r="D255" s="56"/>
      <c r="E255" s="84"/>
    </row>
    <row r="256" spans="1:5" s="7" customFormat="1" x14ac:dyDescent="0.2">
      <c r="A256" s="9"/>
      <c r="B256" s="9"/>
      <c r="C256" s="34"/>
      <c r="D256" s="56"/>
      <c r="E256" s="84"/>
    </row>
    <row r="257" spans="1:5" s="7" customFormat="1" x14ac:dyDescent="0.2">
      <c r="A257" s="9"/>
      <c r="B257" s="9"/>
      <c r="C257" s="34"/>
      <c r="D257" s="56"/>
      <c r="E257" s="84"/>
    </row>
    <row r="258" spans="1:5" s="7" customFormat="1" x14ac:dyDescent="0.2">
      <c r="A258" s="9"/>
      <c r="B258" s="9"/>
      <c r="C258" s="34"/>
      <c r="D258" s="56"/>
      <c r="E258" s="84"/>
    </row>
    <row r="259" spans="1:5" s="7" customFormat="1" x14ac:dyDescent="0.2">
      <c r="A259" s="9"/>
      <c r="B259" s="9"/>
      <c r="C259" s="34"/>
      <c r="D259" s="56"/>
      <c r="E259" s="84"/>
    </row>
    <row r="260" spans="1:5" s="7" customFormat="1" x14ac:dyDescent="0.2">
      <c r="A260" s="9"/>
      <c r="B260" s="9"/>
      <c r="C260" s="34"/>
      <c r="D260" s="56"/>
      <c r="E260" s="84"/>
    </row>
    <row r="261" spans="1:5" s="7" customFormat="1" x14ac:dyDescent="0.2">
      <c r="A261" s="9"/>
      <c r="B261" s="9"/>
      <c r="C261" s="34"/>
      <c r="D261" s="56"/>
      <c r="E261" s="84"/>
    </row>
    <row r="262" spans="1:5" s="7" customFormat="1" x14ac:dyDescent="0.2">
      <c r="A262" s="9"/>
      <c r="B262" s="9"/>
      <c r="C262" s="34"/>
      <c r="D262" s="56"/>
      <c r="E262" s="84"/>
    </row>
    <row r="263" spans="1:5" s="7" customFormat="1" x14ac:dyDescent="0.2">
      <c r="A263" s="9"/>
      <c r="B263" s="9"/>
      <c r="C263" s="34"/>
      <c r="D263" s="56"/>
      <c r="E263" s="84"/>
    </row>
    <row r="264" spans="1:5" s="7" customFormat="1" x14ac:dyDescent="0.2">
      <c r="A264" s="9"/>
      <c r="B264" s="9"/>
      <c r="C264" s="34"/>
      <c r="D264" s="56"/>
      <c r="E264" s="84"/>
    </row>
    <row r="265" spans="1:5" s="7" customFormat="1" x14ac:dyDescent="0.2">
      <c r="A265" s="9"/>
      <c r="B265" s="9"/>
      <c r="C265" s="34"/>
      <c r="D265" s="56"/>
      <c r="E265" s="84"/>
    </row>
    <row r="266" spans="1:5" s="7" customFormat="1" x14ac:dyDescent="0.2">
      <c r="A266" s="9"/>
      <c r="B266" s="9"/>
      <c r="C266" s="34"/>
      <c r="D266" s="56"/>
      <c r="E266" s="84"/>
    </row>
    <row r="267" spans="1:5" s="7" customFormat="1" x14ac:dyDescent="0.2">
      <c r="A267" s="9"/>
      <c r="B267" s="9"/>
      <c r="C267" s="34"/>
      <c r="D267" s="56"/>
      <c r="E267" s="84"/>
    </row>
    <row r="268" spans="1:5" s="7" customFormat="1" x14ac:dyDescent="0.2">
      <c r="A268" s="9"/>
      <c r="B268" s="9"/>
      <c r="C268" s="34"/>
      <c r="D268" s="56"/>
      <c r="E268" s="84"/>
    </row>
    <row r="269" spans="1:5" s="7" customFormat="1" x14ac:dyDescent="0.2">
      <c r="A269" s="9"/>
      <c r="B269" s="9"/>
      <c r="C269" s="34"/>
      <c r="D269" s="56"/>
      <c r="E269" s="84"/>
    </row>
    <row r="270" spans="1:5" s="7" customFormat="1" x14ac:dyDescent="0.2">
      <c r="A270" s="9"/>
      <c r="B270" s="9"/>
      <c r="C270" s="34"/>
      <c r="D270" s="56"/>
      <c r="E270" s="84"/>
    </row>
    <row r="271" spans="1:5" s="7" customFormat="1" x14ac:dyDescent="0.2">
      <c r="A271" s="9"/>
      <c r="B271" s="9"/>
      <c r="C271" s="34"/>
      <c r="D271" s="56"/>
      <c r="E271" s="84"/>
    </row>
    <row r="272" spans="1:5" s="7" customFormat="1" x14ac:dyDescent="0.2">
      <c r="A272" s="9"/>
      <c r="B272" s="9"/>
      <c r="C272" s="34"/>
      <c r="D272" s="56"/>
      <c r="E272" s="84"/>
    </row>
    <row r="273" spans="1:5" s="7" customFormat="1" x14ac:dyDescent="0.2">
      <c r="A273" s="9"/>
      <c r="B273" s="9"/>
      <c r="C273" s="34"/>
      <c r="D273" s="56"/>
      <c r="E273" s="84"/>
    </row>
    <row r="274" spans="1:5" s="7" customFormat="1" x14ac:dyDescent="0.2">
      <c r="A274" s="9"/>
      <c r="B274" s="9"/>
      <c r="C274" s="34"/>
      <c r="D274" s="56"/>
      <c r="E274" s="84"/>
    </row>
    <row r="275" spans="1:5" s="7" customFormat="1" x14ac:dyDescent="0.2">
      <c r="A275" s="9"/>
      <c r="B275" s="9"/>
      <c r="C275" s="34"/>
      <c r="D275" s="56"/>
      <c r="E275" s="84"/>
    </row>
    <row r="276" spans="1:5" s="7" customFormat="1" x14ac:dyDescent="0.2">
      <c r="A276" s="9"/>
      <c r="B276" s="9"/>
      <c r="C276" s="34"/>
      <c r="D276" s="56"/>
      <c r="E276" s="84"/>
    </row>
    <row r="277" spans="1:5" s="7" customFormat="1" x14ac:dyDescent="0.2">
      <c r="A277" s="9"/>
      <c r="B277" s="9"/>
      <c r="C277" s="34"/>
      <c r="D277" s="56"/>
      <c r="E277" s="84"/>
    </row>
    <row r="278" spans="1:5" s="7" customFormat="1" x14ac:dyDescent="0.2">
      <c r="A278" s="9"/>
      <c r="B278" s="9"/>
      <c r="C278" s="34"/>
      <c r="D278" s="56"/>
      <c r="E278" s="84"/>
    </row>
    <row r="279" spans="1:5" s="7" customFormat="1" x14ac:dyDescent="0.2">
      <c r="A279" s="9"/>
      <c r="B279" s="9"/>
      <c r="C279" s="34"/>
      <c r="D279" s="56"/>
      <c r="E279" s="84"/>
    </row>
    <row r="280" spans="1:5" s="7" customFormat="1" x14ac:dyDescent="0.2">
      <c r="A280" s="9"/>
      <c r="B280" s="9"/>
      <c r="C280" s="34"/>
      <c r="D280" s="56"/>
      <c r="E280" s="84"/>
    </row>
    <row r="281" spans="1:5" s="7" customFormat="1" x14ac:dyDescent="0.2">
      <c r="A281" s="9"/>
      <c r="B281" s="9"/>
      <c r="C281" s="34"/>
      <c r="D281" s="56"/>
      <c r="E281" s="84"/>
    </row>
    <row r="282" spans="1:5" s="7" customFormat="1" x14ac:dyDescent="0.2">
      <c r="A282" s="9"/>
      <c r="B282" s="9"/>
      <c r="C282" s="34"/>
      <c r="D282" s="56"/>
      <c r="E282" s="84"/>
    </row>
    <row r="283" spans="1:5" s="7" customFormat="1" x14ac:dyDescent="0.2">
      <c r="A283" s="9"/>
      <c r="B283" s="9"/>
      <c r="C283" s="34"/>
      <c r="D283" s="56"/>
      <c r="E283" s="84"/>
    </row>
    <row r="284" spans="1:5" s="7" customFormat="1" x14ac:dyDescent="0.2">
      <c r="A284" s="9"/>
      <c r="B284" s="9"/>
      <c r="C284" s="34"/>
      <c r="D284" s="56"/>
      <c r="E284" s="84"/>
    </row>
    <row r="285" spans="1:5" s="7" customFormat="1" x14ac:dyDescent="0.2">
      <c r="A285" s="9"/>
      <c r="B285" s="9"/>
      <c r="C285" s="34"/>
      <c r="D285" s="56"/>
      <c r="E285" s="84"/>
    </row>
    <row r="286" spans="1:5" s="7" customFormat="1" x14ac:dyDescent="0.2">
      <c r="A286" s="9"/>
      <c r="B286" s="9"/>
      <c r="C286" s="34"/>
      <c r="D286" s="56"/>
      <c r="E286" s="84"/>
    </row>
    <row r="287" spans="1:5" s="7" customFormat="1" x14ac:dyDescent="0.2">
      <c r="A287" s="9"/>
      <c r="B287" s="9"/>
      <c r="C287" s="34"/>
      <c r="D287" s="56"/>
      <c r="E287" s="84"/>
    </row>
    <row r="288" spans="1:5" s="7" customFormat="1" x14ac:dyDescent="0.2">
      <c r="A288" s="9"/>
      <c r="B288" s="9"/>
      <c r="C288" s="34"/>
      <c r="D288" s="56"/>
      <c r="E288" s="84"/>
    </row>
    <row r="289" spans="1:5" s="7" customFormat="1" x14ac:dyDescent="0.2">
      <c r="A289" s="9"/>
      <c r="B289" s="9"/>
      <c r="C289" s="34"/>
      <c r="D289" s="56"/>
      <c r="E289" s="84"/>
    </row>
    <row r="290" spans="1:5" s="7" customFormat="1" x14ac:dyDescent="0.2">
      <c r="A290" s="9"/>
      <c r="B290" s="9"/>
      <c r="C290" s="34"/>
      <c r="D290" s="56"/>
      <c r="E290" s="84"/>
    </row>
    <row r="291" spans="1:5" s="7" customFormat="1" x14ac:dyDescent="0.2">
      <c r="A291" s="9"/>
      <c r="B291" s="9"/>
      <c r="C291" s="34"/>
      <c r="D291" s="56"/>
      <c r="E291" s="84"/>
    </row>
    <row r="292" spans="1:5" s="7" customFormat="1" x14ac:dyDescent="0.2">
      <c r="A292" s="9"/>
      <c r="B292" s="9"/>
      <c r="C292" s="34"/>
      <c r="D292" s="56"/>
      <c r="E292" s="84"/>
    </row>
    <row r="293" spans="1:5" s="7" customFormat="1" x14ac:dyDescent="0.2">
      <c r="A293" s="9"/>
      <c r="B293" s="9"/>
      <c r="C293" s="34"/>
      <c r="D293" s="56"/>
      <c r="E293" s="84"/>
    </row>
    <row r="294" spans="1:5" s="7" customFormat="1" x14ac:dyDescent="0.2">
      <c r="A294" s="9"/>
      <c r="B294" s="9"/>
      <c r="C294" s="34"/>
      <c r="D294" s="56"/>
      <c r="E294" s="84"/>
    </row>
    <row r="295" spans="1:5" s="7" customFormat="1" x14ac:dyDescent="0.2">
      <c r="C295" s="39"/>
      <c r="D295" s="57"/>
      <c r="E295" s="81"/>
    </row>
    <row r="296" spans="1:5" s="7" customFormat="1" x14ac:dyDescent="0.2">
      <c r="C296" s="39"/>
      <c r="D296" s="57"/>
      <c r="E296" s="81"/>
    </row>
    <row r="297" spans="1:5" s="7" customFormat="1" x14ac:dyDescent="0.2">
      <c r="C297" s="39"/>
      <c r="D297" s="57"/>
      <c r="E297" s="81"/>
    </row>
    <row r="298" spans="1:5" s="7" customFormat="1" x14ac:dyDescent="0.2">
      <c r="C298" s="39"/>
      <c r="D298" s="57"/>
      <c r="E298" s="81"/>
    </row>
    <row r="299" spans="1:5" s="7" customFormat="1" x14ac:dyDescent="0.2">
      <c r="C299" s="39"/>
      <c r="D299" s="57"/>
      <c r="E299" s="81"/>
    </row>
    <row r="300" spans="1:5" s="7" customFormat="1" x14ac:dyDescent="0.2">
      <c r="C300" s="39"/>
      <c r="D300" s="57"/>
      <c r="E300" s="81"/>
    </row>
    <row r="301" spans="1:5" s="7" customFormat="1" x14ac:dyDescent="0.2">
      <c r="C301" s="39"/>
      <c r="D301" s="57"/>
      <c r="E301" s="81"/>
    </row>
    <row r="302" spans="1:5" s="7" customFormat="1" x14ac:dyDescent="0.2">
      <c r="C302" s="39"/>
      <c r="D302" s="57"/>
      <c r="E302" s="81"/>
    </row>
    <row r="303" spans="1:5" s="7" customFormat="1" x14ac:dyDescent="0.2">
      <c r="C303" s="39"/>
      <c r="D303" s="57"/>
      <c r="E303" s="81"/>
    </row>
    <row r="304" spans="1:5" s="7" customFormat="1" x14ac:dyDescent="0.2">
      <c r="C304" s="39"/>
      <c r="D304" s="57"/>
      <c r="E304" s="81"/>
    </row>
    <row r="305" spans="3:5" s="7" customFormat="1" x14ac:dyDescent="0.2">
      <c r="C305" s="39"/>
      <c r="D305" s="57"/>
      <c r="E305" s="81"/>
    </row>
    <row r="306" spans="3:5" s="7" customFormat="1" x14ac:dyDescent="0.2">
      <c r="C306" s="39"/>
      <c r="D306" s="57"/>
      <c r="E306" s="81"/>
    </row>
    <row r="307" spans="3:5" s="7" customFormat="1" x14ac:dyDescent="0.2">
      <c r="C307" s="39"/>
      <c r="D307" s="57"/>
      <c r="E307" s="81"/>
    </row>
    <row r="308" spans="3:5" s="7" customFormat="1" x14ac:dyDescent="0.2">
      <c r="C308" s="39"/>
      <c r="D308" s="57"/>
      <c r="E308" s="81"/>
    </row>
    <row r="309" spans="3:5" s="7" customFormat="1" x14ac:dyDescent="0.2">
      <c r="C309" s="39"/>
      <c r="D309" s="57"/>
      <c r="E309" s="81"/>
    </row>
    <row r="310" spans="3:5" s="7" customFormat="1" x14ac:dyDescent="0.2">
      <c r="C310" s="39"/>
      <c r="D310" s="57"/>
      <c r="E310" s="81"/>
    </row>
    <row r="311" spans="3:5" s="7" customFormat="1" x14ac:dyDescent="0.2">
      <c r="C311" s="39"/>
      <c r="D311" s="57"/>
      <c r="E311" s="81"/>
    </row>
    <row r="312" spans="3:5" s="7" customFormat="1" x14ac:dyDescent="0.2">
      <c r="C312" s="39"/>
      <c r="D312" s="57"/>
      <c r="E312" s="81"/>
    </row>
    <row r="313" spans="3:5" s="7" customFormat="1" x14ac:dyDescent="0.2">
      <c r="C313" s="39"/>
      <c r="D313" s="57"/>
      <c r="E313" s="81"/>
    </row>
    <row r="314" spans="3:5" s="7" customFormat="1" x14ac:dyDescent="0.2">
      <c r="C314" s="39"/>
      <c r="D314" s="57"/>
      <c r="E314" s="81"/>
    </row>
    <row r="315" spans="3:5" s="7" customFormat="1" x14ac:dyDescent="0.2">
      <c r="C315" s="39"/>
      <c r="D315" s="57"/>
      <c r="E315" s="81"/>
    </row>
    <row r="316" spans="3:5" s="7" customFormat="1" x14ac:dyDescent="0.2">
      <c r="C316" s="39"/>
      <c r="D316" s="57"/>
      <c r="E316" s="81"/>
    </row>
    <row r="317" spans="3:5" s="7" customFormat="1" x14ac:dyDescent="0.2">
      <c r="C317" s="39"/>
      <c r="D317" s="57"/>
      <c r="E317" s="81"/>
    </row>
    <row r="318" spans="3:5" s="7" customFormat="1" x14ac:dyDescent="0.2">
      <c r="C318" s="39"/>
      <c r="D318" s="57"/>
      <c r="E318" s="81"/>
    </row>
    <row r="319" spans="3:5" s="7" customFormat="1" x14ac:dyDescent="0.2">
      <c r="C319" s="39"/>
      <c r="D319" s="57"/>
      <c r="E319" s="81"/>
    </row>
    <row r="320" spans="3:5" s="7" customFormat="1" x14ac:dyDescent="0.2">
      <c r="C320" s="39"/>
      <c r="D320" s="57"/>
      <c r="E320" s="81"/>
    </row>
    <row r="321" spans="3:5" s="7" customFormat="1" x14ac:dyDescent="0.2">
      <c r="C321" s="39"/>
      <c r="D321" s="57"/>
      <c r="E321" s="81"/>
    </row>
    <row r="322" spans="3:5" s="7" customFormat="1" x14ac:dyDescent="0.2">
      <c r="C322" s="39"/>
      <c r="D322" s="57"/>
      <c r="E322" s="81"/>
    </row>
    <row r="323" spans="3:5" s="7" customFormat="1" x14ac:dyDescent="0.2">
      <c r="C323" s="39"/>
      <c r="D323" s="57"/>
      <c r="E323" s="81"/>
    </row>
    <row r="324" spans="3:5" s="7" customFormat="1" x14ac:dyDescent="0.2">
      <c r="C324" s="39"/>
      <c r="D324" s="57"/>
      <c r="E324" s="81"/>
    </row>
    <row r="325" spans="3:5" s="7" customFormat="1" x14ac:dyDescent="0.2">
      <c r="C325" s="39"/>
      <c r="D325" s="57"/>
      <c r="E325" s="81"/>
    </row>
    <row r="326" spans="3:5" s="7" customFormat="1" x14ac:dyDescent="0.2">
      <c r="C326" s="39"/>
      <c r="D326" s="57"/>
      <c r="E326" s="81"/>
    </row>
    <row r="327" spans="3:5" s="7" customFormat="1" x14ac:dyDescent="0.2">
      <c r="C327" s="39"/>
      <c r="D327" s="57"/>
      <c r="E327" s="81"/>
    </row>
    <row r="328" spans="3:5" s="7" customFormat="1" x14ac:dyDescent="0.2">
      <c r="C328" s="39"/>
      <c r="D328" s="57"/>
      <c r="E328" s="81"/>
    </row>
    <row r="329" spans="3:5" s="7" customFormat="1" x14ac:dyDescent="0.2">
      <c r="C329" s="39"/>
      <c r="D329" s="57"/>
      <c r="E329" s="81"/>
    </row>
    <row r="330" spans="3:5" s="7" customFormat="1" x14ac:dyDescent="0.2">
      <c r="C330" s="39"/>
      <c r="D330" s="57"/>
      <c r="E330" s="81"/>
    </row>
    <row r="331" spans="3:5" s="7" customFormat="1" x14ac:dyDescent="0.2">
      <c r="C331" s="39"/>
      <c r="D331" s="57"/>
      <c r="E331" s="81"/>
    </row>
    <row r="332" spans="3:5" s="7" customFormat="1" x14ac:dyDescent="0.2">
      <c r="C332" s="39"/>
      <c r="D332" s="57"/>
      <c r="E332" s="81"/>
    </row>
    <row r="333" spans="3:5" s="7" customFormat="1" x14ac:dyDescent="0.2">
      <c r="C333" s="39"/>
      <c r="D333" s="57"/>
      <c r="E333" s="81"/>
    </row>
    <row r="334" spans="3:5" s="7" customFormat="1" x14ac:dyDescent="0.2">
      <c r="C334" s="39"/>
      <c r="D334" s="57"/>
      <c r="E334" s="81"/>
    </row>
    <row r="335" spans="3:5" s="7" customFormat="1" x14ac:dyDescent="0.2">
      <c r="C335" s="39"/>
      <c r="D335" s="57"/>
      <c r="E335" s="81"/>
    </row>
    <row r="336" spans="3:5" s="7" customFormat="1" x14ac:dyDescent="0.2">
      <c r="C336" s="39"/>
      <c r="D336" s="57"/>
      <c r="E336" s="81"/>
    </row>
    <row r="337" spans="3:5" s="7" customFormat="1" x14ac:dyDescent="0.2">
      <c r="C337" s="39"/>
      <c r="D337" s="57"/>
      <c r="E337" s="81"/>
    </row>
    <row r="338" spans="3:5" s="7" customFormat="1" x14ac:dyDescent="0.2">
      <c r="C338" s="39"/>
      <c r="D338" s="57"/>
      <c r="E338" s="81"/>
    </row>
    <row r="339" spans="3:5" s="7" customFormat="1" x14ac:dyDescent="0.2">
      <c r="C339" s="39"/>
      <c r="D339" s="57"/>
      <c r="E339" s="81"/>
    </row>
    <row r="340" spans="3:5" s="7" customFormat="1" x14ac:dyDescent="0.2">
      <c r="C340" s="39"/>
      <c r="D340" s="57"/>
      <c r="E340" s="81"/>
    </row>
    <row r="341" spans="3:5" s="7" customFormat="1" x14ac:dyDescent="0.2">
      <c r="C341" s="39"/>
      <c r="D341" s="57"/>
      <c r="E341" s="81"/>
    </row>
    <row r="342" spans="3:5" s="7" customFormat="1" x14ac:dyDescent="0.2">
      <c r="C342" s="39"/>
      <c r="D342" s="57"/>
      <c r="E342" s="81"/>
    </row>
    <row r="343" spans="3:5" s="7" customFormat="1" x14ac:dyDescent="0.2">
      <c r="C343" s="39"/>
      <c r="D343" s="57"/>
      <c r="E343" s="81"/>
    </row>
    <row r="344" spans="3:5" s="7" customFormat="1" x14ac:dyDescent="0.2">
      <c r="C344" s="39"/>
      <c r="D344" s="57"/>
      <c r="E344" s="81"/>
    </row>
    <row r="345" spans="3:5" s="7" customFormat="1" x14ac:dyDescent="0.2">
      <c r="C345" s="39"/>
      <c r="D345" s="57"/>
      <c r="E345" s="81"/>
    </row>
    <row r="346" spans="3:5" s="7" customFormat="1" x14ac:dyDescent="0.2">
      <c r="C346" s="39"/>
      <c r="D346" s="57"/>
      <c r="E346" s="81"/>
    </row>
    <row r="347" spans="3:5" s="7" customFormat="1" x14ac:dyDescent="0.2">
      <c r="C347" s="39"/>
      <c r="D347" s="57"/>
      <c r="E347" s="81"/>
    </row>
    <row r="348" spans="3:5" s="7" customFormat="1" x14ac:dyDescent="0.2">
      <c r="C348" s="39"/>
      <c r="D348" s="57"/>
      <c r="E348" s="81"/>
    </row>
    <row r="349" spans="3:5" s="7" customFormat="1" x14ac:dyDescent="0.2">
      <c r="C349" s="39"/>
      <c r="D349" s="57"/>
      <c r="E349" s="81"/>
    </row>
    <row r="350" spans="3:5" s="7" customFormat="1" x14ac:dyDescent="0.2">
      <c r="C350" s="39"/>
      <c r="D350" s="57"/>
      <c r="E350" s="81"/>
    </row>
    <row r="351" spans="3:5" s="7" customFormat="1" x14ac:dyDescent="0.2">
      <c r="C351" s="39"/>
      <c r="D351" s="57"/>
      <c r="E351" s="81"/>
    </row>
    <row r="352" spans="3:5" s="7" customFormat="1" x14ac:dyDescent="0.2">
      <c r="C352" s="39"/>
      <c r="D352" s="57"/>
      <c r="E352" s="81"/>
    </row>
    <row r="353" spans="3:5" s="7" customFormat="1" x14ac:dyDescent="0.2">
      <c r="C353" s="39"/>
      <c r="D353" s="57"/>
      <c r="E353" s="81"/>
    </row>
    <row r="354" spans="3:5" s="7" customFormat="1" x14ac:dyDescent="0.2">
      <c r="C354" s="39"/>
      <c r="D354" s="57"/>
      <c r="E354" s="81"/>
    </row>
    <row r="355" spans="3:5" s="7" customFormat="1" x14ac:dyDescent="0.2">
      <c r="C355" s="39"/>
      <c r="D355" s="57"/>
      <c r="E355" s="81"/>
    </row>
    <row r="356" spans="3:5" s="7" customFormat="1" x14ac:dyDescent="0.2">
      <c r="C356" s="39"/>
      <c r="D356" s="57"/>
      <c r="E356" s="81"/>
    </row>
    <row r="357" spans="3:5" s="7" customFormat="1" x14ac:dyDescent="0.2">
      <c r="C357" s="39"/>
      <c r="D357" s="57"/>
      <c r="E357" s="81"/>
    </row>
    <row r="358" spans="3:5" s="7" customFormat="1" x14ac:dyDescent="0.2">
      <c r="C358" s="39"/>
      <c r="D358" s="57"/>
      <c r="E358" s="81"/>
    </row>
    <row r="359" spans="3:5" s="7" customFormat="1" x14ac:dyDescent="0.2">
      <c r="C359" s="39"/>
      <c r="D359" s="57"/>
      <c r="E359" s="81"/>
    </row>
    <row r="360" spans="3:5" s="7" customFormat="1" x14ac:dyDescent="0.2">
      <c r="C360" s="39"/>
      <c r="D360" s="57"/>
      <c r="E360" s="81"/>
    </row>
    <row r="361" spans="3:5" s="7" customFormat="1" x14ac:dyDescent="0.2">
      <c r="C361" s="39"/>
      <c r="D361" s="57"/>
      <c r="E361" s="81"/>
    </row>
    <row r="362" spans="3:5" s="7" customFormat="1" x14ac:dyDescent="0.2">
      <c r="C362" s="39"/>
      <c r="D362" s="57"/>
      <c r="E362" s="81"/>
    </row>
    <row r="363" spans="3:5" s="7" customFormat="1" x14ac:dyDescent="0.2">
      <c r="C363" s="39"/>
      <c r="D363" s="57"/>
      <c r="E363" s="81"/>
    </row>
    <row r="364" spans="3:5" s="7" customFormat="1" x14ac:dyDescent="0.2">
      <c r="C364" s="39"/>
      <c r="D364" s="57"/>
      <c r="E364" s="81"/>
    </row>
    <row r="365" spans="3:5" s="7" customFormat="1" x14ac:dyDescent="0.2">
      <c r="C365" s="39"/>
      <c r="D365" s="57"/>
      <c r="E365" s="81"/>
    </row>
    <row r="366" spans="3:5" s="7" customFormat="1" x14ac:dyDescent="0.2">
      <c r="C366" s="39"/>
      <c r="D366" s="57"/>
      <c r="E366" s="81"/>
    </row>
    <row r="367" spans="3:5" s="7" customFormat="1" x14ac:dyDescent="0.2">
      <c r="C367" s="39"/>
      <c r="D367" s="57"/>
      <c r="E367" s="81"/>
    </row>
    <row r="368" spans="3:5" s="7" customFormat="1" x14ac:dyDescent="0.2">
      <c r="C368" s="39"/>
      <c r="D368" s="57"/>
      <c r="E368" s="81"/>
    </row>
    <row r="369" spans="3:5" s="7" customFormat="1" x14ac:dyDescent="0.2">
      <c r="C369" s="39"/>
      <c r="D369" s="57"/>
      <c r="E369" s="81"/>
    </row>
    <row r="370" spans="3:5" s="7" customFormat="1" x14ac:dyDescent="0.2">
      <c r="C370" s="39"/>
      <c r="D370" s="57"/>
      <c r="E370" s="81"/>
    </row>
    <row r="371" spans="3:5" s="7" customFormat="1" x14ac:dyDescent="0.2">
      <c r="C371" s="39"/>
      <c r="D371" s="57"/>
      <c r="E371" s="81"/>
    </row>
    <row r="372" spans="3:5" s="7" customFormat="1" x14ac:dyDescent="0.2">
      <c r="C372" s="39"/>
      <c r="D372" s="57"/>
      <c r="E372" s="81"/>
    </row>
    <row r="373" spans="3:5" s="7" customFormat="1" x14ac:dyDescent="0.2">
      <c r="C373" s="39"/>
      <c r="D373" s="57"/>
      <c r="E373" s="81"/>
    </row>
    <row r="374" spans="3:5" s="7" customFormat="1" x14ac:dyDescent="0.2">
      <c r="C374" s="39"/>
      <c r="D374" s="57"/>
      <c r="E374" s="81"/>
    </row>
    <row r="375" spans="3:5" s="7" customFormat="1" x14ac:dyDescent="0.2">
      <c r="C375" s="39"/>
      <c r="D375" s="57"/>
      <c r="E375" s="81"/>
    </row>
    <row r="376" spans="3:5" s="7" customFormat="1" x14ac:dyDescent="0.2">
      <c r="C376" s="39"/>
      <c r="D376" s="57"/>
      <c r="E376" s="81"/>
    </row>
    <row r="377" spans="3:5" s="7" customFormat="1" x14ac:dyDescent="0.2">
      <c r="C377" s="39"/>
      <c r="D377" s="57"/>
      <c r="E377" s="81"/>
    </row>
    <row r="378" spans="3:5" s="7" customFormat="1" x14ac:dyDescent="0.2">
      <c r="C378" s="39"/>
      <c r="D378" s="57"/>
      <c r="E378" s="81"/>
    </row>
    <row r="379" spans="3:5" s="7" customFormat="1" x14ac:dyDescent="0.2">
      <c r="C379" s="39"/>
      <c r="D379" s="57"/>
      <c r="E379" s="81"/>
    </row>
    <row r="380" spans="3:5" s="7" customFormat="1" x14ac:dyDescent="0.2">
      <c r="C380" s="39"/>
      <c r="D380" s="57"/>
      <c r="E380" s="81"/>
    </row>
    <row r="381" spans="3:5" s="7" customFormat="1" x14ac:dyDescent="0.2">
      <c r="C381" s="39"/>
      <c r="D381" s="57"/>
      <c r="E381" s="81"/>
    </row>
    <row r="382" spans="3:5" s="7" customFormat="1" x14ac:dyDescent="0.2">
      <c r="C382" s="39"/>
      <c r="D382" s="57"/>
      <c r="E382" s="81"/>
    </row>
    <row r="383" spans="3:5" s="7" customFormat="1" x14ac:dyDescent="0.2">
      <c r="C383" s="39"/>
      <c r="D383" s="57"/>
      <c r="E383" s="81"/>
    </row>
    <row r="384" spans="3:5" s="7" customFormat="1" x14ac:dyDescent="0.2">
      <c r="C384" s="39"/>
      <c r="D384" s="57"/>
      <c r="E384" s="81"/>
    </row>
    <row r="385" spans="3:5" s="7" customFormat="1" x14ac:dyDescent="0.2">
      <c r="C385" s="39"/>
      <c r="D385" s="57"/>
      <c r="E385" s="81"/>
    </row>
    <row r="386" spans="3:5" s="7" customFormat="1" x14ac:dyDescent="0.2">
      <c r="C386" s="39"/>
      <c r="D386" s="57"/>
      <c r="E386" s="81"/>
    </row>
    <row r="387" spans="3:5" s="7" customFormat="1" x14ac:dyDescent="0.2">
      <c r="C387" s="39"/>
      <c r="D387" s="57"/>
      <c r="E387" s="81"/>
    </row>
    <row r="388" spans="3:5" s="7" customFormat="1" x14ac:dyDescent="0.2">
      <c r="C388" s="39"/>
      <c r="D388" s="57"/>
      <c r="E388" s="81"/>
    </row>
    <row r="389" spans="3:5" s="7" customFormat="1" x14ac:dyDescent="0.2">
      <c r="C389" s="39"/>
      <c r="D389" s="57"/>
      <c r="E389" s="81"/>
    </row>
    <row r="390" spans="3:5" s="7" customFormat="1" x14ac:dyDescent="0.2">
      <c r="C390" s="39"/>
      <c r="D390" s="57"/>
      <c r="E390" s="81"/>
    </row>
    <row r="391" spans="3:5" s="7" customFormat="1" x14ac:dyDescent="0.2">
      <c r="C391" s="39"/>
      <c r="D391" s="57"/>
      <c r="E391" s="81"/>
    </row>
    <row r="392" spans="3:5" s="7" customFormat="1" x14ac:dyDescent="0.2">
      <c r="C392" s="39"/>
      <c r="D392" s="57"/>
      <c r="E392" s="81"/>
    </row>
    <row r="393" spans="3:5" s="7" customFormat="1" x14ac:dyDescent="0.2">
      <c r="C393" s="39"/>
      <c r="D393" s="57"/>
      <c r="E393" s="81"/>
    </row>
    <row r="394" spans="3:5" s="7" customFormat="1" x14ac:dyDescent="0.2">
      <c r="C394" s="39"/>
      <c r="D394" s="57"/>
      <c r="E394" s="81"/>
    </row>
    <row r="395" spans="3:5" s="7" customFormat="1" x14ac:dyDescent="0.2">
      <c r="C395" s="39"/>
      <c r="D395" s="57"/>
      <c r="E395" s="81"/>
    </row>
    <row r="396" spans="3:5" s="7" customFormat="1" x14ac:dyDescent="0.2">
      <c r="C396" s="39"/>
      <c r="D396" s="57"/>
      <c r="E396" s="81"/>
    </row>
    <row r="397" spans="3:5" s="7" customFormat="1" x14ac:dyDescent="0.2">
      <c r="C397" s="39"/>
      <c r="D397" s="57"/>
      <c r="E397" s="81"/>
    </row>
    <row r="398" spans="3:5" s="7" customFormat="1" x14ac:dyDescent="0.2">
      <c r="C398" s="39"/>
      <c r="D398" s="57"/>
      <c r="E398" s="81"/>
    </row>
    <row r="399" spans="3:5" s="7" customFormat="1" x14ac:dyDescent="0.2">
      <c r="C399" s="39"/>
      <c r="D399" s="57"/>
      <c r="E399" s="81"/>
    </row>
    <row r="400" spans="3:5" s="7" customFormat="1" x14ac:dyDescent="0.2">
      <c r="C400" s="39"/>
      <c r="D400" s="57"/>
      <c r="E400" s="81"/>
    </row>
    <row r="401" spans="3:5" s="7" customFormat="1" x14ac:dyDescent="0.2">
      <c r="C401" s="39"/>
      <c r="D401" s="57"/>
      <c r="E401" s="81"/>
    </row>
    <row r="402" spans="3:5" s="7" customFormat="1" x14ac:dyDescent="0.2">
      <c r="C402" s="39"/>
      <c r="D402" s="57"/>
      <c r="E402" s="81"/>
    </row>
    <row r="403" spans="3:5" s="7" customFormat="1" x14ac:dyDescent="0.2">
      <c r="C403" s="39"/>
      <c r="D403" s="57"/>
      <c r="E403" s="81"/>
    </row>
    <row r="404" spans="3:5" s="7" customFormat="1" x14ac:dyDescent="0.2">
      <c r="C404" s="39"/>
      <c r="D404" s="57"/>
      <c r="E404" s="81"/>
    </row>
    <row r="405" spans="3:5" s="7" customFormat="1" x14ac:dyDescent="0.2">
      <c r="C405" s="39"/>
      <c r="D405" s="57"/>
      <c r="E405" s="81"/>
    </row>
    <row r="406" spans="3:5" s="7" customFormat="1" x14ac:dyDescent="0.2">
      <c r="C406" s="39"/>
      <c r="D406" s="57"/>
      <c r="E406" s="81"/>
    </row>
    <row r="407" spans="3:5" s="7" customFormat="1" x14ac:dyDescent="0.2">
      <c r="C407" s="39"/>
      <c r="D407" s="57"/>
      <c r="E407" s="81"/>
    </row>
    <row r="408" spans="3:5" s="7" customFormat="1" x14ac:dyDescent="0.2">
      <c r="C408" s="39"/>
      <c r="D408" s="57"/>
      <c r="E408" s="81"/>
    </row>
    <row r="409" spans="3:5" s="7" customFormat="1" x14ac:dyDescent="0.2">
      <c r="C409" s="39"/>
      <c r="D409" s="57"/>
      <c r="E409" s="81"/>
    </row>
    <row r="410" spans="3:5" s="7" customFormat="1" x14ac:dyDescent="0.2">
      <c r="C410" s="39"/>
      <c r="D410" s="57"/>
      <c r="E410" s="81"/>
    </row>
    <row r="411" spans="3:5" s="7" customFormat="1" x14ac:dyDescent="0.2">
      <c r="C411" s="39"/>
      <c r="D411" s="57"/>
      <c r="E411" s="81"/>
    </row>
    <row r="412" spans="3:5" s="7" customFormat="1" x14ac:dyDescent="0.2">
      <c r="C412" s="39"/>
      <c r="D412" s="57"/>
      <c r="E412" s="81"/>
    </row>
    <row r="413" spans="3:5" s="7" customFormat="1" x14ac:dyDescent="0.2">
      <c r="C413" s="39"/>
      <c r="D413" s="57"/>
      <c r="E413" s="81"/>
    </row>
    <row r="414" spans="3:5" s="7" customFormat="1" x14ac:dyDescent="0.2">
      <c r="C414" s="39"/>
      <c r="D414" s="57"/>
      <c r="E414" s="81"/>
    </row>
    <row r="415" spans="3:5" s="7" customFormat="1" x14ac:dyDescent="0.2">
      <c r="C415" s="39"/>
      <c r="D415" s="57"/>
      <c r="E415" s="81"/>
    </row>
    <row r="416" spans="3:5" s="7" customFormat="1" x14ac:dyDescent="0.2">
      <c r="C416" s="39"/>
      <c r="D416" s="57"/>
      <c r="E416" s="81"/>
    </row>
    <row r="417" spans="3:5" s="7" customFormat="1" x14ac:dyDescent="0.2">
      <c r="C417" s="39"/>
      <c r="D417" s="57"/>
      <c r="E417" s="81"/>
    </row>
    <row r="418" spans="3:5" s="7" customFormat="1" x14ac:dyDescent="0.2">
      <c r="C418" s="39"/>
      <c r="D418" s="57"/>
      <c r="E418" s="81"/>
    </row>
    <row r="419" spans="3:5" s="7" customFormat="1" x14ac:dyDescent="0.2">
      <c r="C419" s="39"/>
      <c r="D419" s="57"/>
      <c r="E419" s="81"/>
    </row>
    <row r="420" spans="3:5" s="7" customFormat="1" x14ac:dyDescent="0.2">
      <c r="C420" s="39"/>
      <c r="D420" s="57"/>
      <c r="E420" s="81"/>
    </row>
    <row r="421" spans="3:5" s="7" customFormat="1" x14ac:dyDescent="0.2">
      <c r="C421" s="39"/>
      <c r="D421" s="57"/>
      <c r="E421" s="81"/>
    </row>
    <row r="422" spans="3:5" s="7" customFormat="1" x14ac:dyDescent="0.2">
      <c r="C422" s="39"/>
      <c r="D422" s="57"/>
      <c r="E422" s="81"/>
    </row>
    <row r="423" spans="3:5" s="7" customFormat="1" x14ac:dyDescent="0.2">
      <c r="C423" s="39"/>
      <c r="D423" s="57"/>
      <c r="E423" s="81"/>
    </row>
    <row r="424" spans="3:5" s="7" customFormat="1" x14ac:dyDescent="0.2">
      <c r="C424" s="39"/>
      <c r="D424" s="57"/>
      <c r="E424" s="81"/>
    </row>
    <row r="425" spans="3:5" s="7" customFormat="1" x14ac:dyDescent="0.2">
      <c r="C425" s="39"/>
      <c r="D425" s="57"/>
      <c r="E425" s="81"/>
    </row>
    <row r="426" spans="3:5" s="7" customFormat="1" x14ac:dyDescent="0.2">
      <c r="C426" s="39"/>
      <c r="D426" s="57"/>
      <c r="E426" s="81"/>
    </row>
    <row r="427" spans="3:5" s="7" customFormat="1" x14ac:dyDescent="0.2">
      <c r="C427" s="39"/>
      <c r="D427" s="57"/>
      <c r="E427" s="81"/>
    </row>
    <row r="428" spans="3:5" s="7" customFormat="1" x14ac:dyDescent="0.2">
      <c r="C428" s="39"/>
      <c r="D428" s="57"/>
      <c r="E428" s="81"/>
    </row>
    <row r="429" spans="3:5" s="7" customFormat="1" x14ac:dyDescent="0.2">
      <c r="C429" s="39"/>
      <c r="D429" s="57"/>
      <c r="E429" s="81"/>
    </row>
    <row r="430" spans="3:5" s="7" customFormat="1" x14ac:dyDescent="0.2">
      <c r="C430" s="39"/>
      <c r="D430" s="57"/>
      <c r="E430" s="81"/>
    </row>
    <row r="431" spans="3:5" s="7" customFormat="1" x14ac:dyDescent="0.2">
      <c r="C431" s="39"/>
      <c r="D431" s="57"/>
      <c r="E431" s="81"/>
    </row>
    <row r="432" spans="3:5" s="7" customFormat="1" x14ac:dyDescent="0.2">
      <c r="C432" s="39"/>
      <c r="D432" s="57"/>
      <c r="E432" s="81"/>
    </row>
    <row r="433" spans="3:5" s="7" customFormat="1" x14ac:dyDescent="0.2">
      <c r="C433" s="39"/>
      <c r="D433" s="57"/>
      <c r="E433" s="81"/>
    </row>
    <row r="434" spans="3:5" s="7" customFormat="1" x14ac:dyDescent="0.2">
      <c r="C434" s="39"/>
      <c r="D434" s="57"/>
      <c r="E434" s="81"/>
    </row>
    <row r="435" spans="3:5" s="7" customFormat="1" x14ac:dyDescent="0.2">
      <c r="C435" s="39"/>
      <c r="D435" s="57"/>
      <c r="E435" s="81"/>
    </row>
    <row r="436" spans="3:5" s="7" customFormat="1" x14ac:dyDescent="0.2">
      <c r="C436" s="39"/>
      <c r="D436" s="57"/>
      <c r="E436" s="81"/>
    </row>
    <row r="437" spans="3:5" s="7" customFormat="1" x14ac:dyDescent="0.2">
      <c r="C437" s="39"/>
      <c r="D437" s="57"/>
      <c r="E437" s="81"/>
    </row>
    <row r="438" spans="3:5" s="7" customFormat="1" x14ac:dyDescent="0.2">
      <c r="C438" s="39"/>
      <c r="D438" s="57"/>
      <c r="E438" s="81"/>
    </row>
    <row r="439" spans="3:5" s="7" customFormat="1" x14ac:dyDescent="0.2">
      <c r="C439" s="39"/>
      <c r="D439" s="57"/>
      <c r="E439" s="81"/>
    </row>
    <row r="440" spans="3:5" s="7" customFormat="1" x14ac:dyDescent="0.2">
      <c r="C440" s="39"/>
      <c r="D440" s="57"/>
      <c r="E440" s="81"/>
    </row>
    <row r="441" spans="3:5" s="7" customFormat="1" x14ac:dyDescent="0.2">
      <c r="C441" s="39"/>
      <c r="D441" s="57"/>
      <c r="E441" s="81"/>
    </row>
    <row r="442" spans="3:5" s="7" customFormat="1" x14ac:dyDescent="0.2">
      <c r="C442" s="39"/>
      <c r="D442" s="57"/>
      <c r="E442" s="81"/>
    </row>
    <row r="443" spans="3:5" s="7" customFormat="1" x14ac:dyDescent="0.2">
      <c r="C443" s="39"/>
      <c r="D443" s="57"/>
      <c r="E443" s="81"/>
    </row>
    <row r="444" spans="3:5" s="7" customFormat="1" x14ac:dyDescent="0.2">
      <c r="C444" s="39"/>
      <c r="D444" s="57"/>
      <c r="E444" s="81"/>
    </row>
    <row r="445" spans="3:5" s="7" customFormat="1" x14ac:dyDescent="0.2">
      <c r="C445" s="39"/>
      <c r="D445" s="57"/>
      <c r="E445" s="81"/>
    </row>
    <row r="446" spans="3:5" s="7" customFormat="1" x14ac:dyDescent="0.2">
      <c r="C446" s="39"/>
      <c r="D446" s="57"/>
      <c r="E446" s="81"/>
    </row>
    <row r="447" spans="3:5" s="7" customFormat="1" x14ac:dyDescent="0.2">
      <c r="C447" s="39"/>
      <c r="D447" s="57"/>
      <c r="E447" s="81"/>
    </row>
    <row r="448" spans="3:5" s="7" customFormat="1" x14ac:dyDescent="0.2">
      <c r="C448" s="39"/>
      <c r="D448" s="57"/>
      <c r="E448" s="81"/>
    </row>
    <row r="449" spans="3:5" s="7" customFormat="1" x14ac:dyDescent="0.2">
      <c r="C449" s="39"/>
      <c r="D449" s="57"/>
      <c r="E449" s="81"/>
    </row>
    <row r="450" spans="3:5" s="7" customFormat="1" x14ac:dyDescent="0.2">
      <c r="C450" s="39"/>
      <c r="D450" s="57"/>
      <c r="E450" s="81"/>
    </row>
    <row r="451" spans="3:5" s="7" customFormat="1" x14ac:dyDescent="0.2">
      <c r="C451" s="39"/>
      <c r="D451" s="57"/>
      <c r="E451" s="81"/>
    </row>
    <row r="452" spans="3:5" s="7" customFormat="1" x14ac:dyDescent="0.2">
      <c r="C452" s="39"/>
      <c r="D452" s="57"/>
      <c r="E452" s="81"/>
    </row>
    <row r="453" spans="3:5" s="7" customFormat="1" x14ac:dyDescent="0.2">
      <c r="C453" s="39"/>
      <c r="D453" s="57"/>
      <c r="E453" s="81"/>
    </row>
    <row r="454" spans="3:5" s="7" customFormat="1" x14ac:dyDescent="0.2">
      <c r="C454" s="39"/>
      <c r="D454" s="57"/>
      <c r="E454" s="81"/>
    </row>
    <row r="455" spans="3:5" s="7" customFormat="1" x14ac:dyDescent="0.2">
      <c r="C455" s="39"/>
      <c r="D455" s="57"/>
      <c r="E455" s="81"/>
    </row>
    <row r="456" spans="3:5" s="7" customFormat="1" x14ac:dyDescent="0.2">
      <c r="C456" s="39"/>
      <c r="D456" s="57"/>
      <c r="E456" s="81"/>
    </row>
    <row r="457" spans="3:5" s="7" customFormat="1" x14ac:dyDescent="0.2">
      <c r="C457" s="39"/>
      <c r="D457" s="57"/>
      <c r="E457" s="81"/>
    </row>
    <row r="458" spans="3:5" s="7" customFormat="1" x14ac:dyDescent="0.2">
      <c r="C458" s="39"/>
      <c r="D458" s="57"/>
      <c r="E458" s="81"/>
    </row>
    <row r="459" spans="3:5" s="7" customFormat="1" x14ac:dyDescent="0.2">
      <c r="C459" s="39"/>
      <c r="D459" s="57"/>
      <c r="E459" s="81"/>
    </row>
    <row r="460" spans="3:5" s="7" customFormat="1" x14ac:dyDescent="0.2">
      <c r="C460" s="39"/>
      <c r="D460" s="57"/>
      <c r="E460" s="81"/>
    </row>
    <row r="461" spans="3:5" s="7" customFormat="1" x14ac:dyDescent="0.2">
      <c r="C461" s="39"/>
      <c r="D461" s="57"/>
      <c r="E461" s="81"/>
    </row>
    <row r="462" spans="3:5" s="7" customFormat="1" x14ac:dyDescent="0.2">
      <c r="C462" s="39"/>
      <c r="D462" s="57"/>
      <c r="E462" s="81"/>
    </row>
    <row r="463" spans="3:5" s="7" customFormat="1" x14ac:dyDescent="0.2">
      <c r="C463" s="39"/>
      <c r="D463" s="57"/>
      <c r="E463" s="81"/>
    </row>
    <row r="464" spans="3:5" s="7" customFormat="1" x14ac:dyDescent="0.2">
      <c r="C464" s="39"/>
      <c r="D464" s="57"/>
      <c r="E464" s="81"/>
    </row>
    <row r="465" spans="3:5" s="7" customFormat="1" x14ac:dyDescent="0.2">
      <c r="C465" s="39"/>
      <c r="D465" s="57"/>
      <c r="E465" s="81"/>
    </row>
    <row r="466" spans="3:5" s="7" customFormat="1" x14ac:dyDescent="0.2">
      <c r="C466" s="39"/>
      <c r="D466" s="57"/>
      <c r="E466" s="81"/>
    </row>
    <row r="467" spans="3:5" s="7" customFormat="1" x14ac:dyDescent="0.2">
      <c r="C467" s="39"/>
      <c r="D467" s="57"/>
      <c r="E467" s="81"/>
    </row>
    <row r="468" spans="3:5" s="7" customFormat="1" x14ac:dyDescent="0.2">
      <c r="C468" s="39"/>
      <c r="D468" s="57"/>
      <c r="E468" s="81"/>
    </row>
    <row r="469" spans="3:5" s="7" customFormat="1" x14ac:dyDescent="0.2">
      <c r="C469" s="39"/>
      <c r="D469" s="57"/>
      <c r="E469" s="81"/>
    </row>
    <row r="470" spans="3:5" s="7" customFormat="1" x14ac:dyDescent="0.2">
      <c r="C470" s="39"/>
      <c r="D470" s="57"/>
      <c r="E470" s="81"/>
    </row>
    <row r="471" spans="3:5" s="7" customFormat="1" x14ac:dyDescent="0.2">
      <c r="C471" s="39"/>
      <c r="D471" s="57"/>
      <c r="E471" s="81"/>
    </row>
    <row r="472" spans="3:5" s="7" customFormat="1" x14ac:dyDescent="0.2">
      <c r="C472" s="39"/>
      <c r="D472" s="57"/>
      <c r="E472" s="81"/>
    </row>
    <row r="473" spans="3:5" s="7" customFormat="1" x14ac:dyDescent="0.2">
      <c r="C473" s="39"/>
      <c r="D473" s="57"/>
      <c r="E473" s="81"/>
    </row>
    <row r="474" spans="3:5" s="7" customFormat="1" x14ac:dyDescent="0.2">
      <c r="C474" s="39"/>
      <c r="D474" s="57"/>
      <c r="E474" s="81"/>
    </row>
    <row r="475" spans="3:5" s="7" customFormat="1" x14ac:dyDescent="0.2">
      <c r="C475" s="39"/>
      <c r="D475" s="57"/>
      <c r="E475" s="81"/>
    </row>
    <row r="476" spans="3:5" s="7" customFormat="1" x14ac:dyDescent="0.2">
      <c r="C476" s="39"/>
      <c r="D476" s="57"/>
      <c r="E476" s="81"/>
    </row>
    <row r="477" spans="3:5" s="7" customFormat="1" x14ac:dyDescent="0.2">
      <c r="C477" s="39"/>
      <c r="D477" s="57"/>
      <c r="E477" s="81"/>
    </row>
    <row r="478" spans="3:5" s="7" customFormat="1" x14ac:dyDescent="0.2">
      <c r="C478" s="39"/>
      <c r="D478" s="57"/>
      <c r="E478" s="81"/>
    </row>
    <row r="479" spans="3:5" s="7" customFormat="1" x14ac:dyDescent="0.2">
      <c r="C479" s="39"/>
      <c r="D479" s="57"/>
      <c r="E479" s="81"/>
    </row>
    <row r="480" spans="3:5" s="7" customFormat="1" x14ac:dyDescent="0.2">
      <c r="C480" s="39"/>
      <c r="D480" s="57"/>
      <c r="E480" s="81"/>
    </row>
    <row r="481" spans="3:5" s="7" customFormat="1" x14ac:dyDescent="0.2">
      <c r="C481" s="39"/>
      <c r="D481" s="57"/>
      <c r="E481" s="81"/>
    </row>
    <row r="482" spans="3:5" s="7" customFormat="1" x14ac:dyDescent="0.2">
      <c r="C482" s="39"/>
      <c r="D482" s="57"/>
      <c r="E482" s="81"/>
    </row>
    <row r="483" spans="3:5" s="7" customFormat="1" x14ac:dyDescent="0.2">
      <c r="C483" s="39"/>
      <c r="D483" s="57"/>
      <c r="E483" s="81"/>
    </row>
    <row r="484" spans="3:5" s="7" customFormat="1" x14ac:dyDescent="0.2">
      <c r="C484" s="39"/>
      <c r="D484" s="57"/>
      <c r="E484" s="81"/>
    </row>
    <row r="485" spans="3:5" s="7" customFormat="1" x14ac:dyDescent="0.2">
      <c r="C485" s="39"/>
      <c r="D485" s="57"/>
      <c r="E485" s="81"/>
    </row>
    <row r="486" spans="3:5" s="7" customFormat="1" x14ac:dyDescent="0.2">
      <c r="C486" s="39"/>
      <c r="D486" s="57"/>
      <c r="E486" s="81"/>
    </row>
    <row r="487" spans="3:5" s="7" customFormat="1" x14ac:dyDescent="0.2">
      <c r="C487" s="39"/>
      <c r="D487" s="57"/>
      <c r="E487" s="81"/>
    </row>
    <row r="488" spans="3:5" s="7" customFormat="1" x14ac:dyDescent="0.2">
      <c r="C488" s="39"/>
      <c r="D488" s="57"/>
      <c r="E488" s="81"/>
    </row>
    <row r="489" spans="3:5" s="7" customFormat="1" x14ac:dyDescent="0.2">
      <c r="C489" s="39"/>
      <c r="D489" s="57"/>
      <c r="E489" s="81"/>
    </row>
    <row r="490" spans="3:5" s="7" customFormat="1" x14ac:dyDescent="0.2">
      <c r="C490" s="39"/>
      <c r="D490" s="57"/>
      <c r="E490" s="81"/>
    </row>
    <row r="491" spans="3:5" s="7" customFormat="1" x14ac:dyDescent="0.2">
      <c r="C491" s="39"/>
      <c r="D491" s="57"/>
      <c r="E491" s="81"/>
    </row>
    <row r="492" spans="3:5" s="7" customFormat="1" x14ac:dyDescent="0.2">
      <c r="C492" s="39"/>
      <c r="D492" s="57"/>
      <c r="E492" s="81"/>
    </row>
    <row r="493" spans="3:5" s="7" customFormat="1" x14ac:dyDescent="0.2">
      <c r="C493" s="39"/>
      <c r="D493" s="57"/>
      <c r="E493" s="81"/>
    </row>
    <row r="494" spans="3:5" s="7" customFormat="1" x14ac:dyDescent="0.2">
      <c r="C494" s="39"/>
      <c r="D494" s="57"/>
      <c r="E494" s="81"/>
    </row>
    <row r="495" spans="3:5" s="7" customFormat="1" x14ac:dyDescent="0.2">
      <c r="C495" s="39"/>
      <c r="D495" s="57"/>
      <c r="E495" s="81"/>
    </row>
    <row r="496" spans="3:5" s="7" customFormat="1" x14ac:dyDescent="0.2">
      <c r="C496" s="39"/>
      <c r="D496" s="57"/>
      <c r="E496" s="81"/>
    </row>
    <row r="497" spans="3:5" s="7" customFormat="1" x14ac:dyDescent="0.2">
      <c r="C497" s="39"/>
      <c r="D497" s="57"/>
      <c r="E497" s="81"/>
    </row>
    <row r="498" spans="3:5" s="7" customFormat="1" x14ac:dyDescent="0.2">
      <c r="C498" s="39"/>
      <c r="D498" s="57"/>
      <c r="E498" s="81"/>
    </row>
    <row r="499" spans="3:5" s="7" customFormat="1" x14ac:dyDescent="0.2">
      <c r="C499" s="39"/>
      <c r="D499" s="57"/>
      <c r="E499" s="81"/>
    </row>
    <row r="500" spans="3:5" s="7" customFormat="1" x14ac:dyDescent="0.2">
      <c r="C500" s="39"/>
      <c r="D500" s="57"/>
      <c r="E500" s="81"/>
    </row>
    <row r="501" spans="3:5" s="7" customFormat="1" x14ac:dyDescent="0.2">
      <c r="C501" s="39"/>
      <c r="D501" s="57"/>
      <c r="E501" s="81"/>
    </row>
    <row r="502" spans="3:5" s="7" customFormat="1" x14ac:dyDescent="0.2">
      <c r="C502" s="39"/>
      <c r="D502" s="57"/>
      <c r="E502" s="81"/>
    </row>
    <row r="503" spans="3:5" s="7" customFormat="1" x14ac:dyDescent="0.2">
      <c r="C503" s="39"/>
      <c r="D503" s="57"/>
      <c r="E503" s="81"/>
    </row>
    <row r="504" spans="3:5" s="7" customFormat="1" x14ac:dyDescent="0.2">
      <c r="C504" s="39"/>
      <c r="D504" s="57"/>
      <c r="E504" s="81"/>
    </row>
    <row r="505" spans="3:5" s="7" customFormat="1" x14ac:dyDescent="0.2">
      <c r="C505" s="39"/>
      <c r="D505" s="57"/>
      <c r="E505" s="81"/>
    </row>
    <row r="506" spans="3:5" s="7" customFormat="1" x14ac:dyDescent="0.2">
      <c r="C506" s="39"/>
      <c r="D506" s="57"/>
      <c r="E506" s="81"/>
    </row>
    <row r="507" spans="3:5" s="7" customFormat="1" x14ac:dyDescent="0.2">
      <c r="C507" s="39"/>
      <c r="D507" s="57"/>
      <c r="E507" s="81"/>
    </row>
    <row r="508" spans="3:5" s="7" customFormat="1" x14ac:dyDescent="0.2">
      <c r="C508" s="39"/>
      <c r="D508" s="57"/>
      <c r="E508" s="81"/>
    </row>
    <row r="509" spans="3:5" s="7" customFormat="1" x14ac:dyDescent="0.2">
      <c r="C509" s="39"/>
      <c r="D509" s="57"/>
      <c r="E509" s="81"/>
    </row>
    <row r="510" spans="3:5" s="7" customFormat="1" x14ac:dyDescent="0.2">
      <c r="C510" s="39"/>
      <c r="D510" s="57"/>
      <c r="E510" s="81"/>
    </row>
    <row r="511" spans="3:5" s="7" customFormat="1" x14ac:dyDescent="0.2">
      <c r="C511" s="39"/>
      <c r="D511" s="57"/>
      <c r="E511" s="81"/>
    </row>
    <row r="512" spans="3:5" s="7" customFormat="1" x14ac:dyDescent="0.2">
      <c r="C512" s="39"/>
      <c r="D512" s="57"/>
      <c r="E512" s="81"/>
    </row>
    <row r="513" spans="3:5" s="7" customFormat="1" x14ac:dyDescent="0.2">
      <c r="C513" s="39"/>
      <c r="D513" s="57"/>
      <c r="E513" s="81"/>
    </row>
    <row r="514" spans="3:5" s="7" customFormat="1" x14ac:dyDescent="0.2">
      <c r="C514" s="39"/>
      <c r="D514" s="57"/>
      <c r="E514" s="81"/>
    </row>
    <row r="515" spans="3:5" s="7" customFormat="1" x14ac:dyDescent="0.2">
      <c r="C515" s="39"/>
      <c r="D515" s="57"/>
      <c r="E515" s="81"/>
    </row>
    <row r="516" spans="3:5" s="7" customFormat="1" x14ac:dyDescent="0.2">
      <c r="C516" s="39"/>
      <c r="D516" s="57"/>
      <c r="E516" s="81"/>
    </row>
    <row r="517" spans="3:5" s="7" customFormat="1" x14ac:dyDescent="0.2">
      <c r="C517" s="39"/>
      <c r="D517" s="57"/>
      <c r="E517" s="81"/>
    </row>
    <row r="518" spans="3:5" s="7" customFormat="1" x14ac:dyDescent="0.2">
      <c r="C518" s="39"/>
      <c r="D518" s="57"/>
      <c r="E518" s="81"/>
    </row>
    <row r="519" spans="3:5" s="7" customFormat="1" x14ac:dyDescent="0.2">
      <c r="C519" s="39"/>
      <c r="D519" s="57"/>
      <c r="E519" s="81"/>
    </row>
    <row r="520" spans="3:5" s="7" customFormat="1" x14ac:dyDescent="0.2">
      <c r="C520" s="39"/>
      <c r="D520" s="57"/>
      <c r="E520" s="81"/>
    </row>
    <row r="521" spans="3:5" s="7" customFormat="1" x14ac:dyDescent="0.2">
      <c r="C521" s="39"/>
      <c r="D521" s="57"/>
      <c r="E521" s="81"/>
    </row>
    <row r="522" spans="3:5" s="7" customFormat="1" x14ac:dyDescent="0.2">
      <c r="C522" s="39"/>
      <c r="D522" s="57"/>
      <c r="E522" s="81"/>
    </row>
    <row r="523" spans="3:5" s="7" customFormat="1" x14ac:dyDescent="0.2">
      <c r="C523" s="39"/>
      <c r="D523" s="57"/>
      <c r="E523" s="81"/>
    </row>
    <row r="524" spans="3:5" s="7" customFormat="1" x14ac:dyDescent="0.2">
      <c r="C524" s="39"/>
      <c r="D524" s="57"/>
      <c r="E524" s="81"/>
    </row>
    <row r="525" spans="3:5" s="7" customFormat="1" x14ac:dyDescent="0.2">
      <c r="C525" s="39"/>
      <c r="D525" s="57"/>
      <c r="E525" s="81"/>
    </row>
    <row r="526" spans="3:5" s="7" customFormat="1" x14ac:dyDescent="0.2">
      <c r="C526" s="39"/>
      <c r="D526" s="57"/>
      <c r="E526" s="81"/>
    </row>
    <row r="527" spans="3:5" s="7" customFormat="1" x14ac:dyDescent="0.2">
      <c r="C527" s="39"/>
      <c r="D527" s="57"/>
      <c r="E527" s="81"/>
    </row>
    <row r="528" spans="3:5" s="7" customFormat="1" x14ac:dyDescent="0.2">
      <c r="C528" s="39"/>
      <c r="D528" s="57"/>
      <c r="E528" s="81"/>
    </row>
    <row r="529" spans="3:5" s="7" customFormat="1" x14ac:dyDescent="0.2">
      <c r="C529" s="39"/>
      <c r="D529" s="57"/>
      <c r="E529" s="81"/>
    </row>
    <row r="530" spans="3:5" s="7" customFormat="1" x14ac:dyDescent="0.2">
      <c r="C530" s="39"/>
      <c r="D530" s="57"/>
      <c r="E530" s="81"/>
    </row>
    <row r="531" spans="3:5" s="7" customFormat="1" x14ac:dyDescent="0.2">
      <c r="C531" s="39"/>
      <c r="D531" s="57"/>
      <c r="E531" s="81"/>
    </row>
    <row r="532" spans="3:5" s="7" customFormat="1" x14ac:dyDescent="0.2">
      <c r="C532" s="39"/>
      <c r="D532" s="57"/>
      <c r="E532" s="81"/>
    </row>
    <row r="533" spans="3:5" s="7" customFormat="1" x14ac:dyDescent="0.2">
      <c r="C533" s="39"/>
      <c r="D533" s="57"/>
      <c r="E533" s="81"/>
    </row>
    <row r="534" spans="3:5" s="7" customFormat="1" x14ac:dyDescent="0.2">
      <c r="C534" s="39"/>
      <c r="D534" s="57"/>
      <c r="E534" s="81"/>
    </row>
    <row r="535" spans="3:5" s="7" customFormat="1" x14ac:dyDescent="0.2">
      <c r="C535" s="39"/>
      <c r="D535" s="57"/>
      <c r="E535" s="81"/>
    </row>
    <row r="536" spans="3:5" s="7" customFormat="1" x14ac:dyDescent="0.2">
      <c r="C536" s="39"/>
      <c r="D536" s="57"/>
      <c r="E536" s="81"/>
    </row>
    <row r="537" spans="3:5" s="7" customFormat="1" x14ac:dyDescent="0.2">
      <c r="C537" s="39"/>
      <c r="D537" s="57"/>
      <c r="E537" s="81"/>
    </row>
    <row r="538" spans="3:5" s="7" customFormat="1" x14ac:dyDescent="0.2">
      <c r="C538" s="39"/>
      <c r="D538" s="57"/>
      <c r="E538" s="81"/>
    </row>
    <row r="539" spans="3:5" s="7" customFormat="1" x14ac:dyDescent="0.2">
      <c r="C539" s="39"/>
      <c r="D539" s="57"/>
      <c r="E539" s="81"/>
    </row>
    <row r="540" spans="3:5" s="7" customFormat="1" x14ac:dyDescent="0.2">
      <c r="C540" s="39"/>
      <c r="D540" s="57"/>
      <c r="E540" s="81"/>
    </row>
    <row r="541" spans="3:5" s="7" customFormat="1" x14ac:dyDescent="0.2">
      <c r="C541" s="39"/>
      <c r="D541" s="57"/>
      <c r="E541" s="81"/>
    </row>
    <row r="542" spans="3:5" s="7" customFormat="1" x14ac:dyDescent="0.2">
      <c r="C542" s="39"/>
      <c r="D542" s="57"/>
      <c r="E542" s="81"/>
    </row>
    <row r="543" spans="3:5" s="7" customFormat="1" x14ac:dyDescent="0.2">
      <c r="C543" s="39"/>
      <c r="D543" s="57"/>
      <c r="E543" s="81"/>
    </row>
    <row r="544" spans="3:5" s="7" customFormat="1" x14ac:dyDescent="0.2">
      <c r="C544" s="39"/>
      <c r="D544" s="57"/>
      <c r="E544" s="81"/>
    </row>
    <row r="545" spans="3:5" s="7" customFormat="1" x14ac:dyDescent="0.2">
      <c r="C545" s="39"/>
      <c r="D545" s="57"/>
      <c r="E545" s="81"/>
    </row>
    <row r="546" spans="3:5" s="7" customFormat="1" x14ac:dyDescent="0.2">
      <c r="C546" s="39"/>
      <c r="D546" s="57"/>
      <c r="E546" s="81"/>
    </row>
    <row r="547" spans="3:5" s="7" customFormat="1" x14ac:dyDescent="0.2">
      <c r="C547" s="39"/>
      <c r="D547" s="57"/>
      <c r="E547" s="81"/>
    </row>
    <row r="548" spans="3:5" s="7" customFormat="1" x14ac:dyDescent="0.2">
      <c r="C548" s="39"/>
      <c r="D548" s="57"/>
      <c r="E548" s="81"/>
    </row>
    <row r="549" spans="3:5" s="7" customFormat="1" x14ac:dyDescent="0.2">
      <c r="C549" s="39"/>
      <c r="D549" s="57"/>
      <c r="E549" s="81"/>
    </row>
    <row r="550" spans="3:5" s="7" customFormat="1" x14ac:dyDescent="0.2">
      <c r="C550" s="39"/>
      <c r="D550" s="57"/>
      <c r="E550" s="81"/>
    </row>
    <row r="551" spans="3:5" s="7" customFormat="1" x14ac:dyDescent="0.2">
      <c r="C551" s="39"/>
      <c r="D551" s="57"/>
      <c r="E551" s="81"/>
    </row>
    <row r="552" spans="3:5" s="7" customFormat="1" x14ac:dyDescent="0.2">
      <c r="C552" s="39"/>
      <c r="D552" s="57"/>
      <c r="E552" s="81"/>
    </row>
    <row r="553" spans="3:5" s="7" customFormat="1" x14ac:dyDescent="0.2">
      <c r="C553" s="39"/>
      <c r="D553" s="57"/>
      <c r="E553" s="81"/>
    </row>
    <row r="554" spans="3:5" s="7" customFormat="1" x14ac:dyDescent="0.2">
      <c r="C554" s="39"/>
      <c r="D554" s="57"/>
      <c r="E554" s="81"/>
    </row>
    <row r="555" spans="3:5" s="7" customFormat="1" x14ac:dyDescent="0.2">
      <c r="C555" s="39"/>
      <c r="D555" s="57"/>
      <c r="E555" s="81"/>
    </row>
    <row r="556" spans="3:5" s="7" customFormat="1" x14ac:dyDescent="0.2">
      <c r="C556" s="39"/>
      <c r="D556" s="57"/>
      <c r="E556" s="81"/>
    </row>
    <row r="557" spans="3:5" s="7" customFormat="1" x14ac:dyDescent="0.2">
      <c r="C557" s="39"/>
      <c r="D557" s="57"/>
      <c r="E557" s="81"/>
    </row>
    <row r="558" spans="3:5" s="7" customFormat="1" x14ac:dyDescent="0.2">
      <c r="C558" s="39"/>
      <c r="D558" s="57"/>
      <c r="E558" s="81"/>
    </row>
    <row r="559" spans="3:5" s="7" customFormat="1" x14ac:dyDescent="0.2">
      <c r="C559" s="39"/>
      <c r="D559" s="57"/>
      <c r="E559" s="81"/>
    </row>
    <row r="560" spans="3:5" s="7" customFormat="1" x14ac:dyDescent="0.2">
      <c r="C560" s="39"/>
      <c r="D560" s="57"/>
      <c r="E560" s="81"/>
    </row>
    <row r="561" spans="3:5" s="7" customFormat="1" x14ac:dyDescent="0.2">
      <c r="C561" s="39"/>
      <c r="D561" s="57"/>
      <c r="E561" s="81"/>
    </row>
    <row r="562" spans="3:5" s="7" customFormat="1" x14ac:dyDescent="0.2">
      <c r="C562" s="39"/>
      <c r="D562" s="57"/>
      <c r="E562" s="81"/>
    </row>
    <row r="563" spans="3:5" s="7" customFormat="1" x14ac:dyDescent="0.2">
      <c r="C563" s="39"/>
      <c r="D563" s="57"/>
      <c r="E563" s="81"/>
    </row>
    <row r="564" spans="3:5" s="7" customFormat="1" x14ac:dyDescent="0.2">
      <c r="C564" s="39"/>
      <c r="D564" s="57"/>
      <c r="E564" s="81"/>
    </row>
    <row r="565" spans="3:5" s="7" customFormat="1" x14ac:dyDescent="0.2">
      <c r="C565" s="39"/>
      <c r="D565" s="57"/>
      <c r="E565" s="81"/>
    </row>
    <row r="566" spans="3:5" s="7" customFormat="1" x14ac:dyDescent="0.2">
      <c r="C566" s="39"/>
      <c r="D566" s="57"/>
      <c r="E566" s="81"/>
    </row>
    <row r="567" spans="3:5" s="7" customFormat="1" x14ac:dyDescent="0.2">
      <c r="C567" s="39"/>
      <c r="D567" s="57"/>
      <c r="E567" s="81"/>
    </row>
    <row r="568" spans="3:5" s="7" customFormat="1" x14ac:dyDescent="0.2">
      <c r="C568" s="39"/>
      <c r="D568" s="57"/>
      <c r="E568" s="81"/>
    </row>
    <row r="569" spans="3:5" s="7" customFormat="1" x14ac:dyDescent="0.2">
      <c r="C569" s="39"/>
      <c r="D569" s="57"/>
      <c r="E569" s="81"/>
    </row>
    <row r="570" spans="3:5" s="7" customFormat="1" x14ac:dyDescent="0.2">
      <c r="C570" s="39"/>
      <c r="D570" s="57"/>
      <c r="E570" s="81"/>
    </row>
    <row r="571" spans="3:5" s="7" customFormat="1" x14ac:dyDescent="0.2">
      <c r="C571" s="39"/>
      <c r="D571" s="57"/>
      <c r="E571" s="81"/>
    </row>
    <row r="572" spans="3:5" s="7" customFormat="1" x14ac:dyDescent="0.2">
      <c r="C572" s="39"/>
      <c r="D572" s="57"/>
      <c r="E572" s="81"/>
    </row>
    <row r="573" spans="3:5" s="7" customFormat="1" x14ac:dyDescent="0.2">
      <c r="C573" s="39"/>
      <c r="D573" s="57"/>
      <c r="E573" s="81"/>
    </row>
    <row r="574" spans="3:5" s="7" customFormat="1" x14ac:dyDescent="0.2">
      <c r="C574" s="39"/>
      <c r="D574" s="57"/>
      <c r="E574" s="81"/>
    </row>
    <row r="575" spans="3:5" s="7" customFormat="1" x14ac:dyDescent="0.2">
      <c r="C575" s="39"/>
      <c r="D575" s="57"/>
      <c r="E575" s="81"/>
    </row>
    <row r="576" spans="3:5" s="7" customFormat="1" x14ac:dyDescent="0.2">
      <c r="C576" s="39"/>
      <c r="D576" s="57"/>
      <c r="E576" s="81"/>
    </row>
    <row r="577" spans="3:5" s="7" customFormat="1" x14ac:dyDescent="0.2">
      <c r="C577" s="39"/>
      <c r="D577" s="57"/>
      <c r="E577" s="81"/>
    </row>
    <row r="578" spans="3:5" s="7" customFormat="1" x14ac:dyDescent="0.2">
      <c r="C578" s="39"/>
      <c r="D578" s="57"/>
      <c r="E578" s="81"/>
    </row>
    <row r="579" spans="3:5" s="7" customFormat="1" x14ac:dyDescent="0.2">
      <c r="C579" s="39"/>
      <c r="D579" s="57"/>
      <c r="E579" s="81"/>
    </row>
    <row r="580" spans="3:5" s="7" customFormat="1" x14ac:dyDescent="0.2">
      <c r="C580" s="39"/>
      <c r="D580" s="57"/>
      <c r="E580" s="81"/>
    </row>
    <row r="581" spans="3:5" s="7" customFormat="1" x14ac:dyDescent="0.2">
      <c r="C581" s="39"/>
      <c r="D581" s="57"/>
      <c r="E581" s="81"/>
    </row>
    <row r="582" spans="3:5" s="7" customFormat="1" x14ac:dyDescent="0.2">
      <c r="C582" s="39"/>
      <c r="D582" s="57"/>
      <c r="E582" s="81"/>
    </row>
    <row r="583" spans="3:5" s="7" customFormat="1" x14ac:dyDescent="0.2">
      <c r="C583" s="39"/>
      <c r="D583" s="57"/>
      <c r="E583" s="81"/>
    </row>
    <row r="584" spans="3:5" s="7" customFormat="1" x14ac:dyDescent="0.2">
      <c r="C584" s="39"/>
      <c r="D584" s="57"/>
      <c r="E584" s="81"/>
    </row>
    <row r="585" spans="3:5" s="7" customFormat="1" x14ac:dyDescent="0.2">
      <c r="C585" s="39"/>
      <c r="D585" s="57"/>
      <c r="E585" s="81"/>
    </row>
    <row r="586" spans="3:5" s="7" customFormat="1" x14ac:dyDescent="0.2">
      <c r="C586" s="39"/>
      <c r="D586" s="57"/>
      <c r="E586" s="81"/>
    </row>
    <row r="587" spans="3:5" s="7" customFormat="1" x14ac:dyDescent="0.2">
      <c r="C587" s="39"/>
      <c r="D587" s="57"/>
      <c r="E587" s="81"/>
    </row>
    <row r="588" spans="3:5" s="7" customFormat="1" x14ac:dyDescent="0.2">
      <c r="C588" s="39"/>
      <c r="D588" s="57"/>
      <c r="E588" s="81"/>
    </row>
    <row r="589" spans="3:5" s="7" customFormat="1" x14ac:dyDescent="0.2">
      <c r="C589" s="39"/>
      <c r="D589" s="57"/>
      <c r="E589" s="81"/>
    </row>
    <row r="590" spans="3:5" s="7" customFormat="1" x14ac:dyDescent="0.2">
      <c r="C590" s="39"/>
      <c r="D590" s="57"/>
      <c r="E590" s="81"/>
    </row>
    <row r="591" spans="3:5" s="7" customFormat="1" x14ac:dyDescent="0.2">
      <c r="C591" s="39"/>
      <c r="D591" s="57"/>
      <c r="E591" s="81"/>
    </row>
    <row r="592" spans="3:5" s="7" customFormat="1" x14ac:dyDescent="0.2">
      <c r="C592" s="39"/>
      <c r="D592" s="57"/>
      <c r="E592" s="81"/>
    </row>
    <row r="593" spans="3:5" s="7" customFormat="1" x14ac:dyDescent="0.2">
      <c r="C593" s="39"/>
      <c r="D593" s="57"/>
      <c r="E593" s="81"/>
    </row>
    <row r="594" spans="3:5" s="7" customFormat="1" x14ac:dyDescent="0.2">
      <c r="C594" s="39"/>
      <c r="D594" s="57"/>
      <c r="E594" s="81"/>
    </row>
    <row r="595" spans="3:5" s="7" customFormat="1" x14ac:dyDescent="0.2">
      <c r="C595" s="39"/>
      <c r="D595" s="57"/>
      <c r="E595" s="81"/>
    </row>
    <row r="596" spans="3:5" s="7" customFormat="1" x14ac:dyDescent="0.2">
      <c r="C596" s="39"/>
      <c r="D596" s="57"/>
      <c r="E596" s="81"/>
    </row>
    <row r="597" spans="3:5" s="7" customFormat="1" x14ac:dyDescent="0.2">
      <c r="C597" s="39"/>
      <c r="D597" s="57"/>
      <c r="E597" s="81"/>
    </row>
    <row r="598" spans="3:5" s="7" customFormat="1" x14ac:dyDescent="0.2">
      <c r="C598" s="39"/>
      <c r="D598" s="57"/>
      <c r="E598" s="81"/>
    </row>
    <row r="599" spans="3:5" s="7" customFormat="1" x14ac:dyDescent="0.2">
      <c r="C599" s="39"/>
      <c r="D599" s="57"/>
      <c r="E599" s="81"/>
    </row>
    <row r="600" spans="3:5" s="7" customFormat="1" x14ac:dyDescent="0.2">
      <c r="C600" s="39"/>
      <c r="D600" s="57"/>
      <c r="E600" s="81"/>
    </row>
    <row r="601" spans="3:5" s="7" customFormat="1" x14ac:dyDescent="0.2">
      <c r="C601" s="39"/>
      <c r="D601" s="57"/>
      <c r="E601" s="81"/>
    </row>
    <row r="602" spans="3:5" s="7" customFormat="1" x14ac:dyDescent="0.2">
      <c r="C602" s="39"/>
      <c r="D602" s="57"/>
      <c r="E602" s="81"/>
    </row>
    <row r="603" spans="3:5" s="7" customFormat="1" x14ac:dyDescent="0.2">
      <c r="C603" s="39"/>
      <c r="D603" s="57"/>
      <c r="E603" s="81"/>
    </row>
    <row r="604" spans="3:5" s="7" customFormat="1" x14ac:dyDescent="0.2">
      <c r="C604" s="39"/>
      <c r="D604" s="57"/>
      <c r="E604" s="81"/>
    </row>
    <row r="605" spans="3:5" s="7" customFormat="1" x14ac:dyDescent="0.2">
      <c r="C605" s="39"/>
      <c r="D605" s="57"/>
      <c r="E605" s="81"/>
    </row>
    <row r="606" spans="3:5" s="7" customFormat="1" x14ac:dyDescent="0.2">
      <c r="C606" s="39"/>
      <c r="D606" s="57"/>
      <c r="E606" s="81"/>
    </row>
    <row r="607" spans="3:5" s="7" customFormat="1" x14ac:dyDescent="0.2">
      <c r="C607" s="39"/>
      <c r="D607" s="57"/>
      <c r="E607" s="81"/>
    </row>
    <row r="608" spans="3:5" s="7" customFormat="1" x14ac:dyDescent="0.2">
      <c r="C608" s="39"/>
      <c r="D608" s="57"/>
      <c r="E608" s="81"/>
    </row>
    <row r="609" spans="3:5" s="7" customFormat="1" x14ac:dyDescent="0.2">
      <c r="C609" s="39"/>
      <c r="D609" s="57"/>
      <c r="E609" s="81"/>
    </row>
    <row r="610" spans="3:5" s="7" customFormat="1" x14ac:dyDescent="0.2">
      <c r="C610" s="39"/>
      <c r="D610" s="57"/>
      <c r="E610" s="81"/>
    </row>
    <row r="611" spans="3:5" s="7" customFormat="1" x14ac:dyDescent="0.2">
      <c r="C611" s="39"/>
      <c r="D611" s="57"/>
      <c r="E611" s="81"/>
    </row>
    <row r="612" spans="3:5" s="7" customFormat="1" x14ac:dyDescent="0.2">
      <c r="C612" s="39"/>
      <c r="D612" s="57"/>
      <c r="E612" s="81"/>
    </row>
    <row r="613" spans="3:5" s="7" customFormat="1" x14ac:dyDescent="0.2">
      <c r="C613" s="39"/>
      <c r="D613" s="57"/>
      <c r="E613" s="81"/>
    </row>
    <row r="614" spans="3:5" s="7" customFormat="1" x14ac:dyDescent="0.2">
      <c r="C614" s="39"/>
      <c r="D614" s="57"/>
      <c r="E614" s="81"/>
    </row>
    <row r="615" spans="3:5" s="7" customFormat="1" x14ac:dyDescent="0.2">
      <c r="C615" s="39"/>
      <c r="D615" s="57"/>
      <c r="E615" s="81"/>
    </row>
    <row r="616" spans="3:5" s="7" customFormat="1" x14ac:dyDescent="0.2">
      <c r="C616" s="39"/>
      <c r="D616" s="57"/>
      <c r="E616" s="81"/>
    </row>
    <row r="617" spans="3:5" s="7" customFormat="1" x14ac:dyDescent="0.2">
      <c r="C617" s="39"/>
      <c r="D617" s="57"/>
      <c r="E617" s="81"/>
    </row>
    <row r="618" spans="3:5" s="7" customFormat="1" x14ac:dyDescent="0.2">
      <c r="C618" s="39"/>
      <c r="D618" s="57"/>
      <c r="E618" s="81"/>
    </row>
    <row r="619" spans="3:5" s="7" customFormat="1" x14ac:dyDescent="0.2">
      <c r="C619" s="39"/>
      <c r="D619" s="57"/>
      <c r="E619" s="81"/>
    </row>
    <row r="620" spans="3:5" s="7" customFormat="1" x14ac:dyDescent="0.2">
      <c r="C620" s="39"/>
      <c r="D620" s="57"/>
      <c r="E620" s="81"/>
    </row>
    <row r="621" spans="3:5" s="7" customFormat="1" x14ac:dyDescent="0.2">
      <c r="C621" s="39"/>
      <c r="D621" s="57"/>
      <c r="E621" s="81"/>
    </row>
    <row r="622" spans="3:5" s="7" customFormat="1" x14ac:dyDescent="0.2">
      <c r="C622" s="39"/>
      <c r="D622" s="57"/>
      <c r="E622" s="81"/>
    </row>
    <row r="623" spans="3:5" s="7" customFormat="1" x14ac:dyDescent="0.2">
      <c r="C623" s="39"/>
      <c r="D623" s="57"/>
      <c r="E623" s="81"/>
    </row>
    <row r="624" spans="3:5" s="7" customFormat="1" x14ac:dyDescent="0.2">
      <c r="C624" s="39"/>
      <c r="D624" s="57"/>
      <c r="E624" s="81"/>
    </row>
    <row r="625" spans="3:5" s="7" customFormat="1" x14ac:dyDescent="0.2">
      <c r="C625" s="39"/>
      <c r="D625" s="57"/>
      <c r="E625" s="81"/>
    </row>
    <row r="626" spans="3:5" s="7" customFormat="1" x14ac:dyDescent="0.2">
      <c r="C626" s="39"/>
      <c r="D626" s="57"/>
      <c r="E626" s="81"/>
    </row>
    <row r="627" spans="3:5" s="7" customFormat="1" x14ac:dyDescent="0.2">
      <c r="C627" s="39"/>
      <c r="D627" s="57"/>
      <c r="E627" s="81"/>
    </row>
    <row r="628" spans="3:5" s="7" customFormat="1" x14ac:dyDescent="0.2">
      <c r="C628" s="39"/>
      <c r="D628" s="57"/>
      <c r="E628" s="81"/>
    </row>
    <row r="629" spans="3:5" s="7" customFormat="1" x14ac:dyDescent="0.2">
      <c r="C629" s="39"/>
      <c r="D629" s="57"/>
      <c r="E629" s="81"/>
    </row>
    <row r="630" spans="3:5" s="7" customFormat="1" x14ac:dyDescent="0.2">
      <c r="C630" s="39"/>
      <c r="D630" s="57"/>
      <c r="E630" s="81"/>
    </row>
    <row r="631" spans="3:5" s="7" customFormat="1" x14ac:dyDescent="0.2">
      <c r="C631" s="39"/>
      <c r="D631" s="57"/>
      <c r="E631" s="81"/>
    </row>
    <row r="632" spans="3:5" s="7" customFormat="1" x14ac:dyDescent="0.2">
      <c r="C632" s="39"/>
      <c r="D632" s="57"/>
      <c r="E632" s="81"/>
    </row>
    <row r="633" spans="3:5" s="7" customFormat="1" x14ac:dyDescent="0.2">
      <c r="C633" s="39"/>
      <c r="D633" s="57"/>
      <c r="E633" s="81"/>
    </row>
    <row r="634" spans="3:5" s="7" customFormat="1" x14ac:dyDescent="0.2">
      <c r="C634" s="39"/>
      <c r="D634" s="57"/>
      <c r="E634" s="81"/>
    </row>
    <row r="635" spans="3:5" s="7" customFormat="1" x14ac:dyDescent="0.2">
      <c r="C635" s="39"/>
      <c r="D635" s="57"/>
      <c r="E635" s="81"/>
    </row>
    <row r="636" spans="3:5" s="7" customFormat="1" x14ac:dyDescent="0.2">
      <c r="C636" s="39"/>
      <c r="D636" s="57"/>
      <c r="E636" s="81"/>
    </row>
    <row r="637" spans="3:5" s="7" customFormat="1" x14ac:dyDescent="0.2">
      <c r="C637" s="39"/>
      <c r="D637" s="57"/>
      <c r="E637" s="81"/>
    </row>
    <row r="638" spans="3:5" s="7" customFormat="1" x14ac:dyDescent="0.2">
      <c r="C638" s="39"/>
      <c r="D638" s="57"/>
      <c r="E638" s="81"/>
    </row>
    <row r="639" spans="3:5" s="7" customFormat="1" x14ac:dyDescent="0.2">
      <c r="C639" s="39"/>
      <c r="D639" s="57"/>
      <c r="E639" s="81"/>
    </row>
    <row r="640" spans="3:5" s="7" customFormat="1" x14ac:dyDescent="0.2">
      <c r="C640" s="39"/>
      <c r="D640" s="57"/>
      <c r="E640" s="81"/>
    </row>
    <row r="641" spans="3:5" s="7" customFormat="1" x14ac:dyDescent="0.2">
      <c r="C641" s="39"/>
      <c r="D641" s="57"/>
      <c r="E641" s="81"/>
    </row>
    <row r="642" spans="3:5" s="7" customFormat="1" x14ac:dyDescent="0.2">
      <c r="C642" s="39"/>
      <c r="D642" s="57"/>
      <c r="E642" s="81"/>
    </row>
    <row r="643" spans="3:5" s="7" customFormat="1" x14ac:dyDescent="0.2">
      <c r="C643" s="39"/>
      <c r="D643" s="57"/>
      <c r="E643" s="81"/>
    </row>
    <row r="644" spans="3:5" s="7" customFormat="1" x14ac:dyDescent="0.2">
      <c r="C644" s="39"/>
      <c r="D644" s="57"/>
      <c r="E644" s="81"/>
    </row>
    <row r="645" spans="3:5" s="7" customFormat="1" x14ac:dyDescent="0.2">
      <c r="C645" s="39"/>
      <c r="D645" s="57"/>
      <c r="E645" s="81"/>
    </row>
    <row r="646" spans="3:5" s="7" customFormat="1" x14ac:dyDescent="0.2">
      <c r="C646" s="39"/>
      <c r="D646" s="57"/>
      <c r="E646" s="81"/>
    </row>
    <row r="647" spans="3:5" s="7" customFormat="1" x14ac:dyDescent="0.2">
      <c r="C647" s="39"/>
      <c r="D647" s="57"/>
      <c r="E647" s="81"/>
    </row>
    <row r="648" spans="3:5" s="7" customFormat="1" x14ac:dyDescent="0.2">
      <c r="C648" s="39"/>
      <c r="D648" s="57"/>
      <c r="E648" s="81"/>
    </row>
    <row r="649" spans="3:5" s="7" customFormat="1" x14ac:dyDescent="0.2">
      <c r="C649" s="39"/>
      <c r="D649" s="57"/>
      <c r="E649" s="81"/>
    </row>
    <row r="650" spans="3:5" s="7" customFormat="1" x14ac:dyDescent="0.2">
      <c r="C650" s="39"/>
      <c r="D650" s="57"/>
      <c r="E650" s="81"/>
    </row>
    <row r="651" spans="3:5" s="7" customFormat="1" x14ac:dyDescent="0.2">
      <c r="C651" s="39"/>
      <c r="D651" s="57"/>
      <c r="E651" s="81"/>
    </row>
    <row r="652" spans="3:5" s="7" customFormat="1" x14ac:dyDescent="0.2">
      <c r="C652" s="39"/>
      <c r="D652" s="57"/>
      <c r="E652" s="81"/>
    </row>
    <row r="653" spans="3:5" s="7" customFormat="1" x14ac:dyDescent="0.2">
      <c r="C653" s="39"/>
      <c r="D653" s="57"/>
      <c r="E653" s="81"/>
    </row>
    <row r="654" spans="3:5" s="7" customFormat="1" x14ac:dyDescent="0.2">
      <c r="C654" s="39"/>
      <c r="D654" s="57"/>
      <c r="E654" s="81"/>
    </row>
    <row r="655" spans="3:5" s="7" customFormat="1" x14ac:dyDescent="0.2">
      <c r="C655" s="39"/>
      <c r="D655" s="57"/>
      <c r="E655" s="81"/>
    </row>
    <row r="656" spans="3:5" s="7" customFormat="1" x14ac:dyDescent="0.2">
      <c r="C656" s="39"/>
      <c r="D656" s="57"/>
      <c r="E656" s="81"/>
    </row>
    <row r="657" spans="3:5" s="7" customFormat="1" x14ac:dyDescent="0.2">
      <c r="C657" s="39"/>
      <c r="D657" s="57"/>
      <c r="E657" s="81"/>
    </row>
    <row r="658" spans="3:5" s="7" customFormat="1" x14ac:dyDescent="0.2">
      <c r="C658" s="39"/>
      <c r="D658" s="57"/>
      <c r="E658" s="81"/>
    </row>
    <row r="659" spans="3:5" s="7" customFormat="1" x14ac:dyDescent="0.2">
      <c r="C659" s="39"/>
      <c r="D659" s="57"/>
      <c r="E659" s="81"/>
    </row>
    <row r="660" spans="3:5" s="7" customFormat="1" x14ac:dyDescent="0.2">
      <c r="C660" s="39"/>
      <c r="D660" s="57"/>
      <c r="E660" s="81"/>
    </row>
    <row r="661" spans="3:5" s="7" customFormat="1" x14ac:dyDescent="0.2">
      <c r="C661" s="39"/>
      <c r="D661" s="57"/>
      <c r="E661" s="81"/>
    </row>
    <row r="662" spans="3:5" s="7" customFormat="1" x14ac:dyDescent="0.2">
      <c r="C662" s="39"/>
      <c r="D662" s="57"/>
      <c r="E662" s="81"/>
    </row>
    <row r="663" spans="3:5" s="7" customFormat="1" x14ac:dyDescent="0.2">
      <c r="C663" s="39"/>
      <c r="D663" s="57"/>
      <c r="E663" s="81"/>
    </row>
    <row r="664" spans="3:5" s="7" customFormat="1" x14ac:dyDescent="0.2">
      <c r="C664" s="39"/>
      <c r="D664" s="57"/>
      <c r="E664" s="81"/>
    </row>
    <row r="665" spans="3:5" s="7" customFormat="1" x14ac:dyDescent="0.2">
      <c r="C665" s="39"/>
      <c r="D665" s="57"/>
      <c r="E665" s="81"/>
    </row>
    <row r="666" spans="3:5" s="7" customFormat="1" x14ac:dyDescent="0.2">
      <c r="C666" s="39"/>
      <c r="D666" s="57"/>
      <c r="E666" s="81"/>
    </row>
    <row r="667" spans="3:5" s="7" customFormat="1" x14ac:dyDescent="0.2">
      <c r="C667" s="39"/>
      <c r="D667" s="57"/>
      <c r="E667" s="81"/>
    </row>
    <row r="668" spans="3:5" s="7" customFormat="1" x14ac:dyDescent="0.2">
      <c r="C668" s="39"/>
      <c r="D668" s="57"/>
      <c r="E668" s="81"/>
    </row>
    <row r="669" spans="3:5" s="7" customFormat="1" x14ac:dyDescent="0.2">
      <c r="C669" s="39"/>
      <c r="D669" s="57"/>
      <c r="E669" s="81"/>
    </row>
    <row r="670" spans="3:5" s="7" customFormat="1" x14ac:dyDescent="0.2">
      <c r="C670" s="39"/>
      <c r="D670" s="57"/>
      <c r="E670" s="81"/>
    </row>
    <row r="671" spans="3:5" s="7" customFormat="1" x14ac:dyDescent="0.2">
      <c r="C671" s="39"/>
      <c r="D671" s="57"/>
      <c r="E671" s="81"/>
    </row>
    <row r="672" spans="3:5" s="7" customFormat="1" x14ac:dyDescent="0.2">
      <c r="C672" s="39"/>
      <c r="D672" s="57"/>
      <c r="E672" s="81"/>
    </row>
    <row r="673" spans="3:5" s="7" customFormat="1" x14ac:dyDescent="0.2">
      <c r="C673" s="39"/>
      <c r="D673" s="57"/>
      <c r="E673" s="81"/>
    </row>
    <row r="674" spans="3:5" s="7" customFormat="1" x14ac:dyDescent="0.2">
      <c r="C674" s="39"/>
      <c r="D674" s="57"/>
      <c r="E674" s="81"/>
    </row>
    <row r="675" spans="3:5" s="7" customFormat="1" x14ac:dyDescent="0.2">
      <c r="C675" s="39"/>
      <c r="D675" s="57"/>
      <c r="E675" s="81"/>
    </row>
    <row r="676" spans="3:5" s="7" customFormat="1" x14ac:dyDescent="0.2">
      <c r="C676" s="39"/>
      <c r="D676" s="57"/>
      <c r="E676" s="81"/>
    </row>
    <row r="677" spans="3:5" s="7" customFormat="1" x14ac:dyDescent="0.2">
      <c r="C677" s="39"/>
      <c r="D677" s="57"/>
      <c r="E677" s="81"/>
    </row>
    <row r="678" spans="3:5" s="7" customFormat="1" x14ac:dyDescent="0.2">
      <c r="C678" s="39"/>
      <c r="D678" s="57"/>
      <c r="E678" s="81"/>
    </row>
    <row r="679" spans="3:5" s="7" customFormat="1" x14ac:dyDescent="0.2">
      <c r="C679" s="39"/>
      <c r="D679" s="57"/>
      <c r="E679" s="81"/>
    </row>
    <row r="680" spans="3:5" s="7" customFormat="1" x14ac:dyDescent="0.2">
      <c r="C680" s="39"/>
      <c r="D680" s="57"/>
      <c r="E680" s="81"/>
    </row>
    <row r="681" spans="3:5" s="7" customFormat="1" x14ac:dyDescent="0.2">
      <c r="C681" s="39"/>
      <c r="D681" s="57"/>
      <c r="E681" s="81"/>
    </row>
    <row r="682" spans="3:5" s="7" customFormat="1" x14ac:dyDescent="0.2">
      <c r="C682" s="39"/>
      <c r="D682" s="57"/>
      <c r="E682" s="81"/>
    </row>
    <row r="683" spans="3:5" s="7" customFormat="1" x14ac:dyDescent="0.2">
      <c r="C683" s="39"/>
      <c r="D683" s="57"/>
      <c r="E683" s="81"/>
    </row>
    <row r="684" spans="3:5" s="7" customFormat="1" x14ac:dyDescent="0.2">
      <c r="C684" s="39"/>
      <c r="D684" s="57"/>
      <c r="E684" s="81"/>
    </row>
    <row r="685" spans="3:5" s="7" customFormat="1" x14ac:dyDescent="0.2">
      <c r="C685" s="39"/>
      <c r="D685" s="57"/>
      <c r="E685" s="81"/>
    </row>
    <row r="686" spans="3:5" s="7" customFormat="1" x14ac:dyDescent="0.2">
      <c r="C686" s="39"/>
      <c r="D686" s="57"/>
      <c r="E686" s="81"/>
    </row>
    <row r="687" spans="3:5" s="7" customFormat="1" x14ac:dyDescent="0.2">
      <c r="C687" s="39"/>
      <c r="D687" s="57"/>
      <c r="E687" s="81"/>
    </row>
    <row r="688" spans="3:5" s="7" customFormat="1" x14ac:dyDescent="0.2">
      <c r="C688" s="39"/>
      <c r="D688" s="57"/>
      <c r="E688" s="81"/>
    </row>
    <row r="689" spans="3:5" s="7" customFormat="1" x14ac:dyDescent="0.2">
      <c r="C689" s="39"/>
      <c r="D689" s="57"/>
      <c r="E689" s="81"/>
    </row>
    <row r="690" spans="3:5" s="7" customFormat="1" x14ac:dyDescent="0.2">
      <c r="C690" s="39"/>
      <c r="D690" s="57"/>
      <c r="E690" s="81"/>
    </row>
    <row r="691" spans="3:5" s="7" customFormat="1" x14ac:dyDescent="0.2">
      <c r="C691" s="39"/>
      <c r="D691" s="57"/>
      <c r="E691" s="81"/>
    </row>
    <row r="692" spans="3:5" s="7" customFormat="1" x14ac:dyDescent="0.2">
      <c r="C692" s="39"/>
      <c r="D692" s="57"/>
      <c r="E692" s="81"/>
    </row>
    <row r="693" spans="3:5" s="7" customFormat="1" x14ac:dyDescent="0.2">
      <c r="C693" s="39"/>
      <c r="D693" s="57"/>
      <c r="E693" s="81"/>
    </row>
    <row r="694" spans="3:5" s="7" customFormat="1" x14ac:dyDescent="0.2">
      <c r="C694" s="39"/>
      <c r="D694" s="57"/>
      <c r="E694" s="81"/>
    </row>
    <row r="695" spans="3:5" s="7" customFormat="1" x14ac:dyDescent="0.2">
      <c r="C695" s="39"/>
      <c r="D695" s="57"/>
      <c r="E695" s="81"/>
    </row>
    <row r="696" spans="3:5" s="7" customFormat="1" x14ac:dyDescent="0.2">
      <c r="C696" s="39"/>
      <c r="D696" s="57"/>
      <c r="E696" s="81"/>
    </row>
    <row r="697" spans="3:5" s="7" customFormat="1" x14ac:dyDescent="0.2">
      <c r="C697" s="39"/>
      <c r="D697" s="57"/>
      <c r="E697" s="81"/>
    </row>
    <row r="698" spans="3:5" s="7" customFormat="1" x14ac:dyDescent="0.2">
      <c r="C698" s="39"/>
      <c r="D698" s="57"/>
      <c r="E698" s="81"/>
    </row>
    <row r="699" spans="3:5" s="7" customFormat="1" x14ac:dyDescent="0.2">
      <c r="C699" s="39"/>
      <c r="D699" s="57"/>
      <c r="E699" s="81"/>
    </row>
    <row r="700" spans="3:5" s="7" customFormat="1" x14ac:dyDescent="0.2">
      <c r="C700" s="39"/>
      <c r="D700" s="57"/>
      <c r="E700" s="81"/>
    </row>
    <row r="701" spans="3:5" s="7" customFormat="1" x14ac:dyDescent="0.2">
      <c r="C701" s="39"/>
      <c r="D701" s="57"/>
      <c r="E701" s="81"/>
    </row>
    <row r="702" spans="3:5" s="7" customFormat="1" x14ac:dyDescent="0.2">
      <c r="C702" s="39"/>
      <c r="D702" s="57"/>
      <c r="E702" s="81"/>
    </row>
    <row r="703" spans="3:5" s="7" customFormat="1" x14ac:dyDescent="0.2">
      <c r="C703" s="39"/>
      <c r="D703" s="57"/>
      <c r="E703" s="81"/>
    </row>
    <row r="704" spans="3:5" s="7" customFormat="1" x14ac:dyDescent="0.2">
      <c r="C704" s="39"/>
      <c r="D704" s="57"/>
      <c r="E704" s="81"/>
    </row>
    <row r="705" spans="3:5" s="7" customFormat="1" x14ac:dyDescent="0.2">
      <c r="C705" s="39"/>
      <c r="D705" s="57"/>
      <c r="E705" s="81"/>
    </row>
    <row r="706" spans="3:5" s="7" customFormat="1" x14ac:dyDescent="0.2">
      <c r="C706" s="39"/>
      <c r="D706" s="57"/>
      <c r="E706" s="81"/>
    </row>
    <row r="707" spans="3:5" s="7" customFormat="1" x14ac:dyDescent="0.2">
      <c r="C707" s="39"/>
      <c r="D707" s="57"/>
      <c r="E707" s="81"/>
    </row>
    <row r="708" spans="3:5" s="7" customFormat="1" x14ac:dyDescent="0.2">
      <c r="C708" s="39"/>
      <c r="D708" s="57"/>
      <c r="E708" s="81"/>
    </row>
    <row r="709" spans="3:5" s="7" customFormat="1" x14ac:dyDescent="0.2">
      <c r="C709" s="39"/>
      <c r="D709" s="57"/>
      <c r="E709" s="81"/>
    </row>
    <row r="710" spans="3:5" s="7" customFormat="1" x14ac:dyDescent="0.2">
      <c r="C710" s="39"/>
      <c r="D710" s="57"/>
      <c r="E710" s="81"/>
    </row>
    <row r="711" spans="3:5" s="7" customFormat="1" x14ac:dyDescent="0.2">
      <c r="C711" s="39"/>
      <c r="D711" s="57"/>
      <c r="E711" s="81"/>
    </row>
    <row r="712" spans="3:5" s="7" customFormat="1" x14ac:dyDescent="0.2">
      <c r="C712" s="39"/>
      <c r="D712" s="57"/>
      <c r="E712" s="81"/>
    </row>
    <row r="713" spans="3:5" s="7" customFormat="1" x14ac:dyDescent="0.2">
      <c r="C713" s="39"/>
      <c r="D713" s="57"/>
      <c r="E713" s="81"/>
    </row>
    <row r="714" spans="3:5" s="7" customFormat="1" x14ac:dyDescent="0.2">
      <c r="C714" s="39"/>
      <c r="D714" s="57"/>
      <c r="E714" s="81"/>
    </row>
    <row r="715" spans="3:5" s="7" customFormat="1" x14ac:dyDescent="0.2">
      <c r="C715" s="39"/>
      <c r="D715" s="57"/>
      <c r="E715" s="81"/>
    </row>
    <row r="716" spans="3:5" s="7" customFormat="1" x14ac:dyDescent="0.2">
      <c r="C716" s="39"/>
      <c r="D716" s="57"/>
      <c r="E716" s="81"/>
    </row>
    <row r="717" spans="3:5" s="7" customFormat="1" x14ac:dyDescent="0.2">
      <c r="C717" s="39"/>
      <c r="D717" s="57"/>
      <c r="E717" s="81"/>
    </row>
    <row r="718" spans="3:5" s="7" customFormat="1" x14ac:dyDescent="0.2">
      <c r="C718" s="39"/>
      <c r="D718" s="57"/>
      <c r="E718" s="81"/>
    </row>
    <row r="719" spans="3:5" s="7" customFormat="1" x14ac:dyDescent="0.2">
      <c r="C719" s="39"/>
      <c r="D719" s="57"/>
      <c r="E719" s="81"/>
    </row>
    <row r="720" spans="3:5" s="7" customFormat="1" x14ac:dyDescent="0.2">
      <c r="C720" s="39"/>
      <c r="D720" s="57"/>
      <c r="E720" s="81"/>
    </row>
    <row r="721" spans="3:5" s="7" customFormat="1" x14ac:dyDescent="0.2">
      <c r="C721" s="39"/>
      <c r="D721" s="57"/>
      <c r="E721" s="81"/>
    </row>
    <row r="722" spans="3:5" s="7" customFormat="1" x14ac:dyDescent="0.2">
      <c r="C722" s="39"/>
      <c r="D722" s="57"/>
      <c r="E722" s="81"/>
    </row>
    <row r="723" spans="3:5" s="7" customFormat="1" x14ac:dyDescent="0.2">
      <c r="C723" s="39"/>
      <c r="D723" s="57"/>
      <c r="E723" s="81"/>
    </row>
    <row r="724" spans="3:5" s="7" customFormat="1" x14ac:dyDescent="0.2">
      <c r="C724" s="39"/>
      <c r="D724" s="57"/>
      <c r="E724" s="81"/>
    </row>
    <row r="725" spans="3:5" s="7" customFormat="1" x14ac:dyDescent="0.2">
      <c r="C725" s="39"/>
      <c r="D725" s="57"/>
      <c r="E725" s="81"/>
    </row>
    <row r="726" spans="3:5" s="7" customFormat="1" x14ac:dyDescent="0.2">
      <c r="C726" s="39"/>
      <c r="D726" s="57"/>
      <c r="E726" s="81"/>
    </row>
    <row r="727" spans="3:5" s="7" customFormat="1" x14ac:dyDescent="0.2">
      <c r="C727" s="39"/>
      <c r="D727" s="57"/>
      <c r="E727" s="81"/>
    </row>
    <row r="728" spans="3:5" s="7" customFormat="1" x14ac:dyDescent="0.2">
      <c r="C728" s="39"/>
      <c r="D728" s="57"/>
      <c r="E728" s="81"/>
    </row>
    <row r="729" spans="3:5" s="7" customFormat="1" x14ac:dyDescent="0.2">
      <c r="C729" s="39"/>
      <c r="D729" s="57"/>
      <c r="E729" s="81"/>
    </row>
    <row r="730" spans="3:5" s="7" customFormat="1" x14ac:dyDescent="0.2">
      <c r="C730" s="39"/>
      <c r="D730" s="57"/>
      <c r="E730" s="81"/>
    </row>
    <row r="731" spans="3:5" s="7" customFormat="1" x14ac:dyDescent="0.2">
      <c r="C731" s="39"/>
      <c r="D731" s="57"/>
      <c r="E731" s="81"/>
    </row>
    <row r="732" spans="3:5" s="7" customFormat="1" x14ac:dyDescent="0.2">
      <c r="C732" s="39"/>
      <c r="D732" s="57"/>
      <c r="E732" s="81"/>
    </row>
    <row r="733" spans="3:5" s="7" customFormat="1" x14ac:dyDescent="0.2">
      <c r="C733" s="39"/>
      <c r="D733" s="57"/>
      <c r="E733" s="81"/>
    </row>
    <row r="734" spans="3:5" s="7" customFormat="1" x14ac:dyDescent="0.2">
      <c r="C734" s="39"/>
      <c r="D734" s="57"/>
      <c r="E734" s="81"/>
    </row>
    <row r="735" spans="3:5" s="7" customFormat="1" x14ac:dyDescent="0.2">
      <c r="C735" s="39"/>
      <c r="D735" s="57"/>
      <c r="E735" s="81"/>
    </row>
    <row r="736" spans="3:5" s="7" customFormat="1" x14ac:dyDescent="0.2">
      <c r="C736" s="39"/>
      <c r="D736" s="57"/>
      <c r="E736" s="81"/>
    </row>
    <row r="737" spans="3:5" s="7" customFormat="1" x14ac:dyDescent="0.2">
      <c r="C737" s="39"/>
      <c r="D737" s="57"/>
      <c r="E737" s="81"/>
    </row>
    <row r="738" spans="3:5" s="7" customFormat="1" x14ac:dyDescent="0.2">
      <c r="C738" s="39"/>
      <c r="D738" s="57"/>
      <c r="E738" s="81"/>
    </row>
    <row r="739" spans="3:5" s="7" customFormat="1" x14ac:dyDescent="0.2">
      <c r="C739" s="39"/>
      <c r="D739" s="57"/>
      <c r="E739" s="81"/>
    </row>
    <row r="740" spans="3:5" s="7" customFormat="1" x14ac:dyDescent="0.2">
      <c r="C740" s="39"/>
      <c r="D740" s="57"/>
      <c r="E740" s="81"/>
    </row>
    <row r="741" spans="3:5" s="7" customFormat="1" x14ac:dyDescent="0.2">
      <c r="C741" s="39"/>
      <c r="D741" s="57"/>
      <c r="E741" s="81"/>
    </row>
    <row r="742" spans="3:5" s="7" customFormat="1" x14ac:dyDescent="0.2">
      <c r="C742" s="39"/>
      <c r="D742" s="57"/>
      <c r="E742" s="81"/>
    </row>
    <row r="743" spans="3:5" s="7" customFormat="1" x14ac:dyDescent="0.2">
      <c r="C743" s="39"/>
      <c r="D743" s="57"/>
      <c r="E743" s="81"/>
    </row>
    <row r="744" spans="3:5" s="7" customFormat="1" x14ac:dyDescent="0.2">
      <c r="C744" s="39"/>
      <c r="D744" s="57"/>
      <c r="E744" s="81"/>
    </row>
    <row r="745" spans="3:5" s="7" customFormat="1" x14ac:dyDescent="0.2">
      <c r="C745" s="39"/>
      <c r="D745" s="57"/>
      <c r="E745" s="81"/>
    </row>
    <row r="746" spans="3:5" s="7" customFormat="1" x14ac:dyDescent="0.2">
      <c r="C746" s="39"/>
      <c r="D746" s="57"/>
      <c r="E746" s="81"/>
    </row>
    <row r="747" spans="3:5" s="7" customFormat="1" x14ac:dyDescent="0.2">
      <c r="C747" s="39"/>
      <c r="D747" s="57"/>
      <c r="E747" s="81"/>
    </row>
    <row r="748" spans="3:5" s="7" customFormat="1" x14ac:dyDescent="0.2">
      <c r="C748" s="39"/>
      <c r="D748" s="57"/>
      <c r="E748" s="81"/>
    </row>
    <row r="749" spans="3:5" s="7" customFormat="1" x14ac:dyDescent="0.2">
      <c r="C749" s="39"/>
      <c r="D749" s="57"/>
      <c r="E749" s="81"/>
    </row>
    <row r="750" spans="3:5" s="7" customFormat="1" x14ac:dyDescent="0.2">
      <c r="C750" s="39"/>
      <c r="D750" s="57"/>
      <c r="E750" s="81"/>
    </row>
    <row r="751" spans="3:5" s="7" customFormat="1" x14ac:dyDescent="0.2">
      <c r="C751" s="39"/>
      <c r="D751" s="57"/>
      <c r="E751" s="81"/>
    </row>
    <row r="752" spans="3:5" s="7" customFormat="1" x14ac:dyDescent="0.2">
      <c r="C752" s="39"/>
      <c r="D752" s="57"/>
      <c r="E752" s="81"/>
    </row>
    <row r="753" spans="3:5" s="7" customFormat="1" x14ac:dyDescent="0.2">
      <c r="C753" s="39"/>
      <c r="D753" s="57"/>
      <c r="E753" s="81"/>
    </row>
    <row r="754" spans="3:5" s="7" customFormat="1" x14ac:dyDescent="0.2">
      <c r="C754" s="39"/>
      <c r="D754" s="57"/>
      <c r="E754" s="81"/>
    </row>
    <row r="755" spans="3:5" s="7" customFormat="1" x14ac:dyDescent="0.2">
      <c r="C755" s="39"/>
      <c r="D755" s="57"/>
      <c r="E755" s="81"/>
    </row>
    <row r="756" spans="3:5" s="7" customFormat="1" x14ac:dyDescent="0.2">
      <c r="C756" s="39"/>
      <c r="D756" s="57"/>
      <c r="E756" s="81"/>
    </row>
    <row r="757" spans="3:5" s="7" customFormat="1" x14ac:dyDescent="0.2">
      <c r="C757" s="39"/>
      <c r="D757" s="57"/>
      <c r="E757" s="81"/>
    </row>
    <row r="758" spans="3:5" s="7" customFormat="1" x14ac:dyDescent="0.2">
      <c r="C758" s="39"/>
      <c r="D758" s="57"/>
      <c r="E758" s="81"/>
    </row>
    <row r="759" spans="3:5" s="7" customFormat="1" x14ac:dyDescent="0.2">
      <c r="C759" s="39"/>
      <c r="D759" s="57"/>
      <c r="E759" s="81"/>
    </row>
    <row r="760" spans="3:5" s="7" customFormat="1" x14ac:dyDescent="0.2">
      <c r="C760" s="39"/>
      <c r="D760" s="57"/>
      <c r="E760" s="81"/>
    </row>
    <row r="761" spans="3:5" s="7" customFormat="1" x14ac:dyDescent="0.2">
      <c r="C761" s="39"/>
      <c r="D761" s="57"/>
      <c r="E761" s="81"/>
    </row>
    <row r="762" spans="3:5" s="7" customFormat="1" x14ac:dyDescent="0.2">
      <c r="C762" s="39"/>
      <c r="D762" s="57"/>
      <c r="E762" s="81"/>
    </row>
    <row r="763" spans="3:5" s="7" customFormat="1" x14ac:dyDescent="0.2">
      <c r="C763" s="39"/>
      <c r="D763" s="57"/>
      <c r="E763" s="81"/>
    </row>
    <row r="764" spans="3:5" s="7" customFormat="1" x14ac:dyDescent="0.2">
      <c r="C764" s="39"/>
      <c r="D764" s="57"/>
      <c r="E764" s="81"/>
    </row>
    <row r="765" spans="3:5" s="7" customFormat="1" x14ac:dyDescent="0.2">
      <c r="C765" s="39"/>
      <c r="D765" s="57"/>
      <c r="E765" s="81"/>
    </row>
    <row r="766" spans="3:5" s="7" customFormat="1" x14ac:dyDescent="0.2">
      <c r="C766" s="39"/>
      <c r="D766" s="57"/>
      <c r="E766" s="81"/>
    </row>
    <row r="767" spans="3:5" s="7" customFormat="1" x14ac:dyDescent="0.2">
      <c r="C767" s="39"/>
      <c r="D767" s="57"/>
      <c r="E767" s="81"/>
    </row>
    <row r="768" spans="3:5" s="7" customFormat="1" x14ac:dyDescent="0.2">
      <c r="C768" s="39"/>
      <c r="D768" s="57"/>
      <c r="E768" s="81"/>
    </row>
    <row r="769" spans="3:5" s="7" customFormat="1" x14ac:dyDescent="0.2">
      <c r="C769" s="39"/>
      <c r="D769" s="57"/>
      <c r="E769" s="81"/>
    </row>
    <row r="770" spans="3:5" s="7" customFormat="1" x14ac:dyDescent="0.2">
      <c r="C770" s="39"/>
      <c r="D770" s="57"/>
      <c r="E770" s="81"/>
    </row>
    <row r="771" spans="3:5" s="7" customFormat="1" x14ac:dyDescent="0.2">
      <c r="C771" s="39"/>
      <c r="D771" s="57"/>
      <c r="E771" s="81"/>
    </row>
    <row r="772" spans="3:5" s="7" customFormat="1" x14ac:dyDescent="0.2">
      <c r="C772" s="39"/>
      <c r="D772" s="57"/>
      <c r="E772" s="81"/>
    </row>
    <row r="773" spans="3:5" s="7" customFormat="1" x14ac:dyDescent="0.2">
      <c r="C773" s="39"/>
      <c r="D773" s="57"/>
      <c r="E773" s="81"/>
    </row>
    <row r="774" spans="3:5" s="7" customFormat="1" x14ac:dyDescent="0.2">
      <c r="C774" s="39"/>
      <c r="D774" s="57"/>
      <c r="E774" s="81"/>
    </row>
    <row r="775" spans="3:5" s="7" customFormat="1" x14ac:dyDescent="0.2">
      <c r="C775" s="39"/>
      <c r="D775" s="57"/>
      <c r="E775" s="81"/>
    </row>
    <row r="776" spans="3:5" s="7" customFormat="1" x14ac:dyDescent="0.2">
      <c r="C776" s="39"/>
      <c r="D776" s="57"/>
      <c r="E776" s="81"/>
    </row>
    <row r="777" spans="3:5" s="7" customFormat="1" x14ac:dyDescent="0.2">
      <c r="C777" s="39"/>
      <c r="D777" s="57"/>
      <c r="E777" s="81"/>
    </row>
    <row r="778" spans="3:5" s="7" customFormat="1" x14ac:dyDescent="0.2">
      <c r="C778" s="39"/>
      <c r="D778" s="57"/>
      <c r="E778" s="81"/>
    </row>
    <row r="779" spans="3:5" s="7" customFormat="1" x14ac:dyDescent="0.2">
      <c r="C779" s="39"/>
      <c r="D779" s="57"/>
      <c r="E779" s="81"/>
    </row>
    <row r="780" spans="3:5" s="7" customFormat="1" x14ac:dyDescent="0.2">
      <c r="C780" s="39"/>
      <c r="D780" s="57"/>
      <c r="E780" s="81"/>
    </row>
    <row r="781" spans="3:5" s="7" customFormat="1" x14ac:dyDescent="0.2">
      <c r="C781" s="39"/>
      <c r="D781" s="57"/>
      <c r="E781" s="81"/>
    </row>
    <row r="782" spans="3:5" s="7" customFormat="1" x14ac:dyDescent="0.2">
      <c r="C782" s="39"/>
      <c r="D782" s="57"/>
      <c r="E782" s="81"/>
    </row>
    <row r="783" spans="3:5" s="7" customFormat="1" x14ac:dyDescent="0.2">
      <c r="C783" s="39"/>
      <c r="D783" s="57"/>
      <c r="E783" s="81"/>
    </row>
    <row r="784" spans="3:5" s="7" customFormat="1" x14ac:dyDescent="0.2">
      <c r="C784" s="39"/>
      <c r="D784" s="57"/>
      <c r="E784" s="81"/>
    </row>
    <row r="785" spans="3:5" s="7" customFormat="1" x14ac:dyDescent="0.2">
      <c r="C785" s="39"/>
      <c r="D785" s="57"/>
      <c r="E785" s="81"/>
    </row>
    <row r="786" spans="3:5" s="7" customFormat="1" x14ac:dyDescent="0.2">
      <c r="C786" s="39"/>
      <c r="D786" s="57"/>
      <c r="E786" s="81"/>
    </row>
    <row r="787" spans="3:5" s="7" customFormat="1" x14ac:dyDescent="0.2">
      <c r="C787" s="39"/>
      <c r="D787" s="57"/>
      <c r="E787" s="81"/>
    </row>
    <row r="788" spans="3:5" s="7" customFormat="1" x14ac:dyDescent="0.2">
      <c r="C788" s="39"/>
      <c r="D788" s="57"/>
      <c r="E788" s="81"/>
    </row>
    <row r="789" spans="3:5" s="7" customFormat="1" x14ac:dyDescent="0.2">
      <c r="C789" s="39"/>
      <c r="D789" s="57"/>
      <c r="E789" s="81"/>
    </row>
    <row r="790" spans="3:5" s="7" customFormat="1" x14ac:dyDescent="0.2">
      <c r="C790" s="39"/>
      <c r="D790" s="57"/>
      <c r="E790" s="81"/>
    </row>
    <row r="791" spans="3:5" s="7" customFormat="1" x14ac:dyDescent="0.2">
      <c r="C791" s="39"/>
      <c r="D791" s="57"/>
      <c r="E791" s="81"/>
    </row>
    <row r="792" spans="3:5" s="7" customFormat="1" x14ac:dyDescent="0.2">
      <c r="C792" s="39"/>
      <c r="D792" s="57"/>
      <c r="E792" s="81"/>
    </row>
    <row r="793" spans="3:5" s="7" customFormat="1" x14ac:dyDescent="0.2">
      <c r="C793" s="39"/>
      <c r="D793" s="57"/>
      <c r="E793" s="81"/>
    </row>
    <row r="794" spans="3:5" s="7" customFormat="1" x14ac:dyDescent="0.2">
      <c r="C794" s="39"/>
      <c r="D794" s="57"/>
      <c r="E794" s="81"/>
    </row>
    <row r="795" spans="3:5" s="7" customFormat="1" x14ac:dyDescent="0.2">
      <c r="C795" s="39"/>
      <c r="D795" s="57"/>
      <c r="E795" s="81"/>
    </row>
    <row r="796" spans="3:5" s="7" customFormat="1" x14ac:dyDescent="0.2">
      <c r="C796" s="39"/>
      <c r="D796" s="57"/>
      <c r="E796" s="81"/>
    </row>
    <row r="797" spans="3:5" s="7" customFormat="1" x14ac:dyDescent="0.2">
      <c r="C797" s="39"/>
      <c r="D797" s="57"/>
      <c r="E797" s="81"/>
    </row>
    <row r="798" spans="3:5" s="7" customFormat="1" x14ac:dyDescent="0.2">
      <c r="C798" s="39"/>
      <c r="D798" s="57"/>
      <c r="E798" s="81"/>
    </row>
    <row r="799" spans="3:5" s="7" customFormat="1" x14ac:dyDescent="0.2">
      <c r="C799" s="39"/>
      <c r="D799" s="57"/>
      <c r="E799" s="81"/>
    </row>
    <row r="800" spans="3:5" s="7" customFormat="1" x14ac:dyDescent="0.2">
      <c r="C800" s="39"/>
      <c r="D800" s="57"/>
      <c r="E800" s="81"/>
    </row>
    <row r="801" spans="3:5" s="7" customFormat="1" x14ac:dyDescent="0.2">
      <c r="C801" s="39"/>
      <c r="D801" s="57"/>
      <c r="E801" s="81"/>
    </row>
    <row r="802" spans="3:5" s="7" customFormat="1" x14ac:dyDescent="0.2">
      <c r="C802" s="39"/>
      <c r="D802" s="57"/>
      <c r="E802" s="81"/>
    </row>
    <row r="803" spans="3:5" s="7" customFormat="1" x14ac:dyDescent="0.2">
      <c r="C803" s="39"/>
      <c r="D803" s="57"/>
      <c r="E803" s="81"/>
    </row>
    <row r="804" spans="3:5" s="7" customFormat="1" x14ac:dyDescent="0.2">
      <c r="C804" s="39"/>
      <c r="D804" s="57"/>
      <c r="E804" s="81"/>
    </row>
    <row r="805" spans="3:5" s="7" customFormat="1" x14ac:dyDescent="0.2">
      <c r="C805" s="39"/>
      <c r="D805" s="57"/>
      <c r="E805" s="81"/>
    </row>
    <row r="806" spans="3:5" s="7" customFormat="1" x14ac:dyDescent="0.2">
      <c r="C806" s="39"/>
      <c r="D806" s="57"/>
      <c r="E806" s="81"/>
    </row>
    <row r="807" spans="3:5" s="7" customFormat="1" x14ac:dyDescent="0.2">
      <c r="C807" s="39"/>
      <c r="D807" s="57"/>
      <c r="E807" s="81"/>
    </row>
    <row r="808" spans="3:5" s="7" customFormat="1" x14ac:dyDescent="0.2">
      <c r="C808" s="39"/>
      <c r="D808" s="57"/>
      <c r="E808" s="81"/>
    </row>
    <row r="809" spans="3:5" s="7" customFormat="1" x14ac:dyDescent="0.2">
      <c r="C809" s="39"/>
      <c r="D809" s="57"/>
      <c r="E809" s="81"/>
    </row>
    <row r="810" spans="3:5" s="7" customFormat="1" x14ac:dyDescent="0.2">
      <c r="C810" s="39"/>
      <c r="D810" s="57"/>
      <c r="E810" s="81"/>
    </row>
    <row r="811" spans="3:5" s="7" customFormat="1" x14ac:dyDescent="0.2">
      <c r="C811" s="39"/>
      <c r="D811" s="57"/>
      <c r="E811" s="81"/>
    </row>
    <row r="812" spans="3:5" s="7" customFormat="1" x14ac:dyDescent="0.2">
      <c r="C812" s="39"/>
      <c r="D812" s="57"/>
      <c r="E812" s="81"/>
    </row>
    <row r="813" spans="3:5" s="7" customFormat="1" x14ac:dyDescent="0.2">
      <c r="C813" s="39"/>
      <c r="D813" s="57"/>
      <c r="E813" s="81"/>
    </row>
    <row r="814" spans="3:5" s="7" customFormat="1" x14ac:dyDescent="0.2">
      <c r="C814" s="39"/>
      <c r="D814" s="57"/>
      <c r="E814" s="81"/>
    </row>
    <row r="815" spans="3:5" s="7" customFormat="1" x14ac:dyDescent="0.2">
      <c r="C815" s="39"/>
      <c r="D815" s="57"/>
      <c r="E815" s="81"/>
    </row>
    <row r="816" spans="3:5" s="7" customFormat="1" x14ac:dyDescent="0.2">
      <c r="C816" s="39"/>
      <c r="D816" s="57"/>
      <c r="E816" s="81"/>
    </row>
    <row r="817" spans="3:5" s="7" customFormat="1" x14ac:dyDescent="0.2">
      <c r="C817" s="39"/>
      <c r="D817" s="57"/>
      <c r="E817" s="81"/>
    </row>
    <row r="818" spans="3:5" s="7" customFormat="1" x14ac:dyDescent="0.2">
      <c r="C818" s="39"/>
      <c r="D818" s="57"/>
      <c r="E818" s="81"/>
    </row>
    <row r="819" spans="3:5" s="7" customFormat="1" x14ac:dyDescent="0.2">
      <c r="C819" s="39"/>
      <c r="D819" s="57"/>
      <c r="E819" s="81"/>
    </row>
    <row r="820" spans="3:5" s="7" customFormat="1" x14ac:dyDescent="0.2">
      <c r="C820" s="39"/>
      <c r="D820" s="57"/>
      <c r="E820" s="81"/>
    </row>
    <row r="821" spans="3:5" s="7" customFormat="1" x14ac:dyDescent="0.2">
      <c r="C821" s="39"/>
      <c r="D821" s="57"/>
      <c r="E821" s="81"/>
    </row>
    <row r="822" spans="3:5" s="7" customFormat="1" x14ac:dyDescent="0.2">
      <c r="C822" s="39"/>
      <c r="D822" s="57"/>
      <c r="E822" s="81"/>
    </row>
    <row r="823" spans="3:5" s="7" customFormat="1" x14ac:dyDescent="0.2">
      <c r="C823" s="39"/>
      <c r="D823" s="57"/>
      <c r="E823" s="81"/>
    </row>
    <row r="824" spans="3:5" s="7" customFormat="1" x14ac:dyDescent="0.2">
      <c r="C824" s="39"/>
      <c r="D824" s="57"/>
      <c r="E824" s="81"/>
    </row>
    <row r="825" spans="3:5" s="7" customFormat="1" x14ac:dyDescent="0.2">
      <c r="C825" s="39"/>
      <c r="D825" s="57"/>
      <c r="E825" s="81"/>
    </row>
    <row r="826" spans="3:5" s="7" customFormat="1" x14ac:dyDescent="0.2">
      <c r="C826" s="39"/>
      <c r="D826" s="57"/>
      <c r="E826" s="81"/>
    </row>
    <row r="827" spans="3:5" s="7" customFormat="1" x14ac:dyDescent="0.2">
      <c r="C827" s="39"/>
      <c r="D827" s="57"/>
      <c r="E827" s="81"/>
    </row>
    <row r="828" spans="3:5" s="7" customFormat="1" x14ac:dyDescent="0.2">
      <c r="C828" s="39"/>
      <c r="D828" s="57"/>
      <c r="E828" s="81"/>
    </row>
    <row r="829" spans="3:5" s="7" customFormat="1" x14ac:dyDescent="0.2">
      <c r="C829" s="39"/>
      <c r="D829" s="57"/>
      <c r="E829" s="81"/>
    </row>
    <row r="830" spans="3:5" s="7" customFormat="1" x14ac:dyDescent="0.2">
      <c r="C830" s="39"/>
      <c r="D830" s="57"/>
      <c r="E830" s="81"/>
    </row>
    <row r="831" spans="3:5" s="7" customFormat="1" x14ac:dyDescent="0.2">
      <c r="C831" s="39"/>
      <c r="D831" s="57"/>
      <c r="E831" s="81"/>
    </row>
    <row r="832" spans="3:5" s="7" customFormat="1" x14ac:dyDescent="0.2">
      <c r="C832" s="39"/>
      <c r="D832" s="57"/>
      <c r="E832" s="81"/>
    </row>
    <row r="833" spans="3:5" s="7" customFormat="1" x14ac:dyDescent="0.2">
      <c r="C833" s="39"/>
      <c r="D833" s="57"/>
      <c r="E833" s="81"/>
    </row>
    <row r="834" spans="3:5" s="7" customFormat="1" x14ac:dyDescent="0.2">
      <c r="C834" s="39"/>
      <c r="D834" s="57"/>
      <c r="E834" s="81"/>
    </row>
    <row r="835" spans="3:5" s="7" customFormat="1" x14ac:dyDescent="0.2">
      <c r="C835" s="39"/>
      <c r="D835" s="57"/>
      <c r="E835" s="81"/>
    </row>
    <row r="836" spans="3:5" s="7" customFormat="1" x14ac:dyDescent="0.2">
      <c r="C836" s="39"/>
      <c r="D836" s="57"/>
      <c r="E836" s="81"/>
    </row>
    <row r="837" spans="3:5" s="7" customFormat="1" x14ac:dyDescent="0.2">
      <c r="C837" s="39"/>
      <c r="D837" s="57"/>
      <c r="E837" s="81"/>
    </row>
    <row r="838" spans="3:5" s="7" customFormat="1" x14ac:dyDescent="0.2">
      <c r="C838" s="39"/>
      <c r="D838" s="57"/>
      <c r="E838" s="81"/>
    </row>
    <row r="839" spans="3:5" s="7" customFormat="1" x14ac:dyDescent="0.2">
      <c r="C839" s="39"/>
      <c r="D839" s="57"/>
      <c r="E839" s="81"/>
    </row>
    <row r="840" spans="3:5" s="7" customFormat="1" x14ac:dyDescent="0.2">
      <c r="C840" s="39"/>
      <c r="D840" s="57"/>
      <c r="E840" s="81"/>
    </row>
    <row r="841" spans="3:5" s="7" customFormat="1" x14ac:dyDescent="0.2">
      <c r="C841" s="39"/>
      <c r="D841" s="57"/>
      <c r="E841" s="81"/>
    </row>
    <row r="842" spans="3:5" s="7" customFormat="1" x14ac:dyDescent="0.2">
      <c r="C842" s="39"/>
      <c r="D842" s="57"/>
      <c r="E842" s="81"/>
    </row>
    <row r="843" spans="3:5" s="7" customFormat="1" x14ac:dyDescent="0.2">
      <c r="C843" s="39"/>
      <c r="D843" s="57"/>
      <c r="E843" s="81"/>
    </row>
    <row r="844" spans="3:5" s="7" customFormat="1" x14ac:dyDescent="0.2">
      <c r="C844" s="39"/>
      <c r="D844" s="57"/>
      <c r="E844" s="81"/>
    </row>
    <row r="845" spans="3:5" s="7" customFormat="1" x14ac:dyDescent="0.2">
      <c r="C845" s="39"/>
      <c r="D845" s="57"/>
      <c r="E845" s="81"/>
    </row>
    <row r="846" spans="3:5" s="7" customFormat="1" x14ac:dyDescent="0.2">
      <c r="C846" s="39"/>
      <c r="D846" s="57"/>
      <c r="E846" s="81"/>
    </row>
    <row r="847" spans="3:5" s="7" customFormat="1" x14ac:dyDescent="0.2">
      <c r="C847" s="39"/>
      <c r="D847" s="57"/>
      <c r="E847" s="81"/>
    </row>
    <row r="848" spans="3:5" s="7" customFormat="1" x14ac:dyDescent="0.2">
      <c r="C848" s="39"/>
      <c r="D848" s="57"/>
      <c r="E848" s="81"/>
    </row>
    <row r="849" spans="3:5" s="7" customFormat="1" x14ac:dyDescent="0.2">
      <c r="C849" s="39"/>
      <c r="D849" s="57"/>
      <c r="E849" s="81"/>
    </row>
    <row r="850" spans="3:5" s="7" customFormat="1" x14ac:dyDescent="0.2">
      <c r="C850" s="39"/>
      <c r="D850" s="57"/>
      <c r="E850" s="81"/>
    </row>
    <row r="851" spans="3:5" s="7" customFormat="1" x14ac:dyDescent="0.2">
      <c r="C851" s="39"/>
      <c r="D851" s="57"/>
      <c r="E851" s="81"/>
    </row>
    <row r="852" spans="3:5" s="7" customFormat="1" x14ac:dyDescent="0.2">
      <c r="C852" s="39"/>
      <c r="D852" s="57"/>
      <c r="E852" s="81"/>
    </row>
    <row r="853" spans="3:5" s="7" customFormat="1" x14ac:dyDescent="0.2">
      <c r="C853" s="39"/>
      <c r="D853" s="57"/>
      <c r="E853" s="81"/>
    </row>
    <row r="854" spans="3:5" s="7" customFormat="1" x14ac:dyDescent="0.2">
      <c r="C854" s="39"/>
      <c r="D854" s="57"/>
      <c r="E854" s="81"/>
    </row>
    <row r="855" spans="3:5" s="7" customFormat="1" x14ac:dyDescent="0.2">
      <c r="C855" s="39"/>
      <c r="D855" s="57"/>
      <c r="E855" s="81"/>
    </row>
    <row r="856" spans="3:5" s="7" customFormat="1" x14ac:dyDescent="0.2">
      <c r="C856" s="39"/>
      <c r="D856" s="57"/>
      <c r="E856" s="81"/>
    </row>
    <row r="857" spans="3:5" s="7" customFormat="1" x14ac:dyDescent="0.2">
      <c r="C857" s="39"/>
      <c r="D857" s="57"/>
      <c r="E857" s="81"/>
    </row>
    <row r="858" spans="3:5" s="7" customFormat="1" x14ac:dyDescent="0.2">
      <c r="C858" s="39"/>
      <c r="D858" s="57"/>
      <c r="E858" s="81"/>
    </row>
    <row r="859" spans="3:5" s="7" customFormat="1" x14ac:dyDescent="0.2">
      <c r="C859" s="39"/>
      <c r="D859" s="57"/>
      <c r="E859" s="81"/>
    </row>
    <row r="860" spans="3:5" s="7" customFormat="1" x14ac:dyDescent="0.2">
      <c r="C860" s="39"/>
      <c r="D860" s="57"/>
      <c r="E860" s="81"/>
    </row>
    <row r="861" spans="3:5" s="7" customFormat="1" x14ac:dyDescent="0.2">
      <c r="C861" s="39"/>
      <c r="D861" s="57"/>
      <c r="E861" s="81"/>
    </row>
    <row r="862" spans="3:5" s="7" customFormat="1" x14ac:dyDescent="0.2">
      <c r="C862" s="39"/>
      <c r="D862" s="57"/>
      <c r="E862" s="81"/>
    </row>
    <row r="863" spans="3:5" s="7" customFormat="1" x14ac:dyDescent="0.2">
      <c r="C863" s="39"/>
      <c r="D863" s="57"/>
      <c r="E863" s="81"/>
    </row>
    <row r="864" spans="3:5" s="7" customFormat="1" x14ac:dyDescent="0.2">
      <c r="C864" s="39"/>
      <c r="D864" s="57"/>
      <c r="E864" s="81"/>
    </row>
    <row r="865" spans="3:5" s="7" customFormat="1" x14ac:dyDescent="0.2">
      <c r="C865" s="39"/>
      <c r="D865" s="57"/>
      <c r="E865" s="81"/>
    </row>
    <row r="866" spans="3:5" s="7" customFormat="1" x14ac:dyDescent="0.2">
      <c r="C866" s="39"/>
      <c r="D866" s="57"/>
      <c r="E866" s="81"/>
    </row>
    <row r="867" spans="3:5" s="7" customFormat="1" x14ac:dyDescent="0.2">
      <c r="C867" s="39"/>
      <c r="D867" s="57"/>
      <c r="E867" s="81"/>
    </row>
    <row r="868" spans="3:5" s="7" customFormat="1" x14ac:dyDescent="0.2">
      <c r="C868" s="39"/>
      <c r="D868" s="57"/>
      <c r="E868" s="81"/>
    </row>
    <row r="869" spans="3:5" s="7" customFormat="1" x14ac:dyDescent="0.2">
      <c r="C869" s="39"/>
      <c r="D869" s="57"/>
      <c r="E869" s="81"/>
    </row>
    <row r="870" spans="3:5" s="7" customFormat="1" x14ac:dyDescent="0.2">
      <c r="C870" s="39"/>
      <c r="D870" s="57"/>
      <c r="E870" s="81"/>
    </row>
    <row r="871" spans="3:5" s="7" customFormat="1" x14ac:dyDescent="0.2">
      <c r="C871" s="39"/>
      <c r="D871" s="57"/>
      <c r="E871" s="81"/>
    </row>
    <row r="872" spans="3:5" s="7" customFormat="1" x14ac:dyDescent="0.2">
      <c r="C872" s="39"/>
      <c r="D872" s="57"/>
      <c r="E872" s="81"/>
    </row>
    <row r="873" spans="3:5" s="7" customFormat="1" x14ac:dyDescent="0.2">
      <c r="C873" s="39"/>
      <c r="D873" s="57"/>
      <c r="E873" s="81"/>
    </row>
    <row r="874" spans="3:5" s="7" customFormat="1" x14ac:dyDescent="0.2">
      <c r="C874" s="39"/>
      <c r="D874" s="57"/>
      <c r="E874" s="81"/>
    </row>
    <row r="875" spans="3:5" s="7" customFormat="1" x14ac:dyDescent="0.2">
      <c r="C875" s="39"/>
      <c r="D875" s="57"/>
      <c r="E875" s="81"/>
    </row>
    <row r="876" spans="3:5" s="7" customFormat="1" x14ac:dyDescent="0.2">
      <c r="C876" s="39"/>
      <c r="D876" s="57"/>
      <c r="E876" s="81"/>
    </row>
    <row r="877" spans="3:5" s="7" customFormat="1" x14ac:dyDescent="0.2">
      <c r="C877" s="39"/>
      <c r="D877" s="57"/>
      <c r="E877" s="81"/>
    </row>
    <row r="878" spans="3:5" s="7" customFormat="1" x14ac:dyDescent="0.2">
      <c r="C878" s="39"/>
      <c r="D878" s="57"/>
      <c r="E878" s="81"/>
    </row>
    <row r="879" spans="3:5" s="7" customFormat="1" x14ac:dyDescent="0.2">
      <c r="C879" s="39"/>
      <c r="D879" s="57"/>
      <c r="E879" s="81"/>
    </row>
    <row r="880" spans="3:5" s="7" customFormat="1" x14ac:dyDescent="0.2">
      <c r="C880" s="39"/>
      <c r="D880" s="57"/>
      <c r="E880" s="81"/>
    </row>
    <row r="881" spans="3:5" s="7" customFormat="1" x14ac:dyDescent="0.2">
      <c r="C881" s="39"/>
      <c r="D881" s="57"/>
      <c r="E881" s="81"/>
    </row>
    <row r="882" spans="3:5" s="7" customFormat="1" x14ac:dyDescent="0.2">
      <c r="C882" s="39"/>
      <c r="D882" s="57"/>
      <c r="E882" s="81"/>
    </row>
    <row r="883" spans="3:5" s="7" customFormat="1" x14ac:dyDescent="0.2">
      <c r="C883" s="39"/>
      <c r="D883" s="57"/>
      <c r="E883" s="81"/>
    </row>
    <row r="884" spans="3:5" s="7" customFormat="1" x14ac:dyDescent="0.2">
      <c r="C884" s="39"/>
      <c r="D884" s="57"/>
      <c r="E884" s="81"/>
    </row>
    <row r="885" spans="3:5" s="7" customFormat="1" x14ac:dyDescent="0.2">
      <c r="C885" s="39"/>
      <c r="D885" s="57"/>
      <c r="E885" s="81"/>
    </row>
    <row r="886" spans="3:5" s="7" customFormat="1" x14ac:dyDescent="0.2">
      <c r="C886" s="39"/>
      <c r="D886" s="57"/>
      <c r="E886" s="81"/>
    </row>
    <row r="887" spans="3:5" s="7" customFormat="1" x14ac:dyDescent="0.2">
      <c r="C887" s="39"/>
      <c r="D887" s="57"/>
      <c r="E887" s="81"/>
    </row>
    <row r="888" spans="3:5" s="7" customFormat="1" x14ac:dyDescent="0.2">
      <c r="C888" s="39"/>
      <c r="D888" s="57"/>
      <c r="E888" s="81"/>
    </row>
    <row r="889" spans="3:5" s="7" customFormat="1" x14ac:dyDescent="0.2">
      <c r="C889" s="39"/>
      <c r="D889" s="57"/>
      <c r="E889" s="81"/>
    </row>
    <row r="890" spans="3:5" s="7" customFormat="1" x14ac:dyDescent="0.2">
      <c r="C890" s="39"/>
      <c r="D890" s="57"/>
      <c r="E890" s="81"/>
    </row>
    <row r="891" spans="3:5" s="7" customFormat="1" x14ac:dyDescent="0.2">
      <c r="C891" s="39"/>
      <c r="D891" s="57"/>
      <c r="E891" s="81"/>
    </row>
    <row r="892" spans="3:5" s="7" customFormat="1" x14ac:dyDescent="0.2">
      <c r="C892" s="39"/>
      <c r="D892" s="57"/>
      <c r="E892" s="81"/>
    </row>
    <row r="893" spans="3:5" s="7" customFormat="1" x14ac:dyDescent="0.2">
      <c r="C893" s="39"/>
      <c r="D893" s="57"/>
      <c r="E893" s="81"/>
    </row>
    <row r="894" spans="3:5" s="7" customFormat="1" x14ac:dyDescent="0.2">
      <c r="C894" s="39"/>
      <c r="D894" s="57"/>
      <c r="E894" s="81"/>
    </row>
    <row r="895" spans="3:5" s="7" customFormat="1" x14ac:dyDescent="0.2">
      <c r="C895" s="39"/>
      <c r="D895" s="57"/>
      <c r="E895" s="81"/>
    </row>
    <row r="896" spans="3:5" s="7" customFormat="1" x14ac:dyDescent="0.2">
      <c r="C896" s="39"/>
      <c r="D896" s="57"/>
      <c r="E896" s="81"/>
    </row>
    <row r="897" spans="3:5" s="7" customFormat="1" x14ac:dyDescent="0.2">
      <c r="C897" s="39"/>
      <c r="D897" s="57"/>
      <c r="E897" s="81"/>
    </row>
    <row r="898" spans="3:5" s="7" customFormat="1" x14ac:dyDescent="0.2">
      <c r="C898" s="39"/>
      <c r="D898" s="57"/>
      <c r="E898" s="81"/>
    </row>
    <row r="899" spans="3:5" s="7" customFormat="1" x14ac:dyDescent="0.2">
      <c r="C899" s="39"/>
      <c r="D899" s="57"/>
      <c r="E899" s="81"/>
    </row>
    <row r="900" spans="3:5" s="7" customFormat="1" x14ac:dyDescent="0.2">
      <c r="C900" s="39"/>
      <c r="D900" s="57"/>
      <c r="E900" s="81"/>
    </row>
    <row r="901" spans="3:5" s="7" customFormat="1" x14ac:dyDescent="0.2">
      <c r="C901" s="39"/>
      <c r="D901" s="57"/>
      <c r="E901" s="81"/>
    </row>
    <row r="902" spans="3:5" s="7" customFormat="1" x14ac:dyDescent="0.2">
      <c r="C902" s="39"/>
      <c r="D902" s="57"/>
      <c r="E902" s="81"/>
    </row>
    <row r="903" spans="3:5" s="7" customFormat="1" x14ac:dyDescent="0.2">
      <c r="C903" s="39"/>
      <c r="D903" s="57"/>
      <c r="E903" s="81"/>
    </row>
    <row r="904" spans="3:5" s="7" customFormat="1" x14ac:dyDescent="0.2">
      <c r="C904" s="39"/>
      <c r="D904" s="57"/>
      <c r="E904" s="81"/>
    </row>
    <row r="905" spans="3:5" s="7" customFormat="1" x14ac:dyDescent="0.2">
      <c r="C905" s="39"/>
      <c r="D905" s="57"/>
      <c r="E905" s="81"/>
    </row>
    <row r="906" spans="3:5" s="7" customFormat="1" x14ac:dyDescent="0.2">
      <c r="C906" s="39"/>
      <c r="D906" s="57"/>
      <c r="E906" s="81"/>
    </row>
    <row r="907" spans="3:5" s="7" customFormat="1" x14ac:dyDescent="0.2">
      <c r="C907" s="39"/>
      <c r="D907" s="57"/>
      <c r="E907" s="81"/>
    </row>
    <row r="908" spans="3:5" s="7" customFormat="1" x14ac:dyDescent="0.2">
      <c r="C908" s="39"/>
      <c r="D908" s="57"/>
      <c r="E908" s="81"/>
    </row>
    <row r="909" spans="3:5" s="7" customFormat="1" x14ac:dyDescent="0.2">
      <c r="C909" s="39"/>
      <c r="D909" s="57"/>
      <c r="E909" s="81"/>
    </row>
    <row r="910" spans="3:5" s="7" customFormat="1" x14ac:dyDescent="0.2">
      <c r="C910" s="39"/>
      <c r="D910" s="57"/>
      <c r="E910" s="81"/>
    </row>
    <row r="911" spans="3:5" s="7" customFormat="1" x14ac:dyDescent="0.2">
      <c r="C911" s="39"/>
      <c r="D911" s="57"/>
      <c r="E911" s="81"/>
    </row>
    <row r="912" spans="3:5" s="7" customFormat="1" x14ac:dyDescent="0.2">
      <c r="C912" s="39"/>
      <c r="D912" s="57"/>
      <c r="E912" s="81"/>
    </row>
    <row r="913" spans="3:5" s="7" customFormat="1" x14ac:dyDescent="0.2">
      <c r="C913" s="39"/>
      <c r="D913" s="57"/>
      <c r="E913" s="81"/>
    </row>
    <row r="914" spans="3:5" s="7" customFormat="1" x14ac:dyDescent="0.2">
      <c r="C914" s="39"/>
      <c r="D914" s="57"/>
      <c r="E914" s="81"/>
    </row>
    <row r="915" spans="3:5" s="7" customFormat="1" x14ac:dyDescent="0.2">
      <c r="C915" s="39"/>
      <c r="D915" s="57"/>
      <c r="E915" s="81"/>
    </row>
    <row r="916" spans="3:5" s="7" customFormat="1" x14ac:dyDescent="0.2">
      <c r="C916" s="39"/>
      <c r="D916" s="57"/>
      <c r="E916" s="81"/>
    </row>
    <row r="917" spans="3:5" s="7" customFormat="1" x14ac:dyDescent="0.2">
      <c r="C917" s="39"/>
      <c r="D917" s="57"/>
      <c r="E917" s="81"/>
    </row>
    <row r="918" spans="3:5" s="7" customFormat="1" x14ac:dyDescent="0.2">
      <c r="C918" s="39"/>
      <c r="D918" s="57"/>
      <c r="E918" s="81"/>
    </row>
    <row r="919" spans="3:5" s="7" customFormat="1" x14ac:dyDescent="0.2">
      <c r="C919" s="39"/>
      <c r="D919" s="57"/>
      <c r="E919" s="81"/>
    </row>
    <row r="920" spans="3:5" s="7" customFormat="1" x14ac:dyDescent="0.2">
      <c r="C920" s="39"/>
      <c r="D920" s="57"/>
      <c r="E920" s="81"/>
    </row>
    <row r="921" spans="3:5" s="7" customFormat="1" x14ac:dyDescent="0.2">
      <c r="C921" s="39"/>
      <c r="D921" s="57"/>
      <c r="E921" s="81"/>
    </row>
    <row r="922" spans="3:5" s="7" customFormat="1" x14ac:dyDescent="0.2">
      <c r="C922" s="39"/>
      <c r="D922" s="57"/>
      <c r="E922" s="81"/>
    </row>
    <row r="923" spans="3:5" s="7" customFormat="1" x14ac:dyDescent="0.2">
      <c r="C923" s="39"/>
      <c r="D923" s="57"/>
      <c r="E923" s="81"/>
    </row>
    <row r="924" spans="3:5" s="7" customFormat="1" x14ac:dyDescent="0.2">
      <c r="C924" s="39"/>
      <c r="D924" s="57"/>
      <c r="E924" s="81"/>
    </row>
    <row r="925" spans="3:5" s="7" customFormat="1" x14ac:dyDescent="0.2">
      <c r="C925" s="39"/>
      <c r="D925" s="57"/>
      <c r="E925" s="81"/>
    </row>
    <row r="926" spans="3:5" s="7" customFormat="1" x14ac:dyDescent="0.2">
      <c r="C926" s="39"/>
      <c r="D926" s="57"/>
      <c r="E926" s="81"/>
    </row>
    <row r="927" spans="3:5" s="7" customFormat="1" x14ac:dyDescent="0.2">
      <c r="C927" s="39"/>
      <c r="D927" s="57"/>
      <c r="E927" s="81"/>
    </row>
    <row r="928" spans="3:5" s="7" customFormat="1" x14ac:dyDescent="0.2">
      <c r="C928" s="39"/>
      <c r="D928" s="57"/>
      <c r="E928" s="81"/>
    </row>
    <row r="929" spans="3:5" s="7" customFormat="1" x14ac:dyDescent="0.2">
      <c r="C929" s="39"/>
      <c r="D929" s="57"/>
      <c r="E929" s="81"/>
    </row>
    <row r="930" spans="3:5" s="7" customFormat="1" x14ac:dyDescent="0.2">
      <c r="C930" s="39"/>
      <c r="D930" s="57"/>
      <c r="E930" s="81"/>
    </row>
    <row r="931" spans="3:5" s="7" customFormat="1" x14ac:dyDescent="0.2">
      <c r="C931" s="39"/>
      <c r="D931" s="57"/>
      <c r="E931" s="81"/>
    </row>
    <row r="932" spans="3:5" s="7" customFormat="1" x14ac:dyDescent="0.2">
      <c r="C932" s="39"/>
      <c r="D932" s="57"/>
      <c r="E932" s="81"/>
    </row>
    <row r="933" spans="3:5" s="7" customFormat="1" x14ac:dyDescent="0.2">
      <c r="C933" s="39"/>
      <c r="D933" s="57"/>
      <c r="E933" s="81"/>
    </row>
    <row r="934" spans="3:5" s="7" customFormat="1" x14ac:dyDescent="0.2">
      <c r="C934" s="39"/>
      <c r="D934" s="57"/>
      <c r="E934" s="81"/>
    </row>
    <row r="935" spans="3:5" s="7" customFormat="1" x14ac:dyDescent="0.2">
      <c r="C935" s="39"/>
      <c r="D935" s="57"/>
      <c r="E935" s="81"/>
    </row>
    <row r="936" spans="3:5" s="7" customFormat="1" x14ac:dyDescent="0.2">
      <c r="C936" s="39"/>
      <c r="D936" s="57"/>
      <c r="E936" s="81"/>
    </row>
    <row r="937" spans="3:5" s="7" customFormat="1" x14ac:dyDescent="0.2">
      <c r="C937" s="39"/>
      <c r="D937" s="57"/>
      <c r="E937" s="81"/>
    </row>
    <row r="938" spans="3:5" s="7" customFormat="1" x14ac:dyDescent="0.2">
      <c r="C938" s="39"/>
      <c r="D938" s="57"/>
      <c r="E938" s="81"/>
    </row>
    <row r="939" spans="3:5" s="7" customFormat="1" x14ac:dyDescent="0.2">
      <c r="C939" s="39"/>
      <c r="D939" s="57"/>
      <c r="E939" s="81"/>
    </row>
    <row r="940" spans="3:5" s="7" customFormat="1" x14ac:dyDescent="0.2">
      <c r="C940" s="39"/>
      <c r="D940" s="57"/>
      <c r="E940" s="81"/>
    </row>
    <row r="941" spans="3:5" s="7" customFormat="1" x14ac:dyDescent="0.2">
      <c r="C941" s="39"/>
      <c r="D941" s="57"/>
      <c r="E941" s="81"/>
    </row>
    <row r="942" spans="3:5" s="7" customFormat="1" x14ac:dyDescent="0.2">
      <c r="C942" s="39"/>
      <c r="D942" s="57"/>
      <c r="E942" s="81"/>
    </row>
    <row r="943" spans="3:5" s="7" customFormat="1" x14ac:dyDescent="0.2">
      <c r="C943" s="39"/>
      <c r="D943" s="57"/>
      <c r="E943" s="81"/>
    </row>
    <row r="944" spans="3:5" s="7" customFormat="1" x14ac:dyDescent="0.2">
      <c r="C944" s="39"/>
      <c r="D944" s="57"/>
      <c r="E944" s="81"/>
    </row>
    <row r="945" spans="3:5" s="7" customFormat="1" x14ac:dyDescent="0.2">
      <c r="C945" s="39"/>
      <c r="D945" s="57"/>
      <c r="E945" s="81"/>
    </row>
    <row r="946" spans="3:5" s="7" customFormat="1" x14ac:dyDescent="0.2">
      <c r="C946" s="39"/>
      <c r="D946" s="57"/>
      <c r="E946" s="81"/>
    </row>
    <row r="947" spans="3:5" s="7" customFormat="1" x14ac:dyDescent="0.2">
      <c r="C947" s="39"/>
      <c r="D947" s="57"/>
      <c r="E947" s="81"/>
    </row>
    <row r="948" spans="3:5" s="7" customFormat="1" x14ac:dyDescent="0.2">
      <c r="C948" s="39"/>
      <c r="D948" s="57"/>
      <c r="E948" s="81"/>
    </row>
    <row r="949" spans="3:5" s="7" customFormat="1" x14ac:dyDescent="0.2">
      <c r="C949" s="39"/>
      <c r="D949" s="57"/>
      <c r="E949" s="81"/>
    </row>
    <row r="950" spans="3:5" s="7" customFormat="1" x14ac:dyDescent="0.2">
      <c r="C950" s="39"/>
      <c r="D950" s="57"/>
      <c r="E950" s="81"/>
    </row>
    <row r="951" spans="3:5" s="7" customFormat="1" x14ac:dyDescent="0.2">
      <c r="C951" s="39"/>
      <c r="D951" s="57"/>
      <c r="E951" s="81"/>
    </row>
    <row r="952" spans="3:5" s="7" customFormat="1" x14ac:dyDescent="0.2">
      <c r="C952" s="39"/>
      <c r="D952" s="57"/>
      <c r="E952" s="81"/>
    </row>
    <row r="953" spans="3:5" s="7" customFormat="1" x14ac:dyDescent="0.2">
      <c r="C953" s="39"/>
      <c r="D953" s="57"/>
      <c r="E953" s="81"/>
    </row>
    <row r="954" spans="3:5" s="7" customFormat="1" x14ac:dyDescent="0.2">
      <c r="C954" s="39"/>
      <c r="D954" s="57"/>
      <c r="E954" s="81"/>
    </row>
    <row r="955" spans="3:5" s="7" customFormat="1" x14ac:dyDescent="0.2">
      <c r="C955" s="39"/>
      <c r="D955" s="57"/>
      <c r="E955" s="81"/>
    </row>
    <row r="956" spans="3:5" s="7" customFormat="1" x14ac:dyDescent="0.2">
      <c r="C956" s="39"/>
      <c r="D956" s="57"/>
      <c r="E956" s="81"/>
    </row>
    <row r="957" spans="3:5" s="7" customFormat="1" x14ac:dyDescent="0.2">
      <c r="C957" s="39"/>
      <c r="D957" s="57"/>
      <c r="E957" s="81"/>
    </row>
    <row r="958" spans="3:5" s="7" customFormat="1" x14ac:dyDescent="0.2">
      <c r="C958" s="39"/>
      <c r="D958" s="57"/>
      <c r="E958" s="81"/>
    </row>
    <row r="959" spans="3:5" s="7" customFormat="1" x14ac:dyDescent="0.2">
      <c r="C959" s="39"/>
      <c r="D959" s="57"/>
      <c r="E959" s="81"/>
    </row>
    <row r="960" spans="3:5" s="7" customFormat="1" x14ac:dyDescent="0.2">
      <c r="C960" s="39"/>
      <c r="D960" s="57"/>
      <c r="E960" s="81"/>
    </row>
    <row r="961" spans="3:5" s="7" customFormat="1" x14ac:dyDescent="0.2">
      <c r="C961" s="39"/>
      <c r="D961" s="57"/>
      <c r="E961" s="81"/>
    </row>
    <row r="962" spans="3:5" s="7" customFormat="1" x14ac:dyDescent="0.2">
      <c r="C962" s="39"/>
      <c r="D962" s="57"/>
      <c r="E962" s="81"/>
    </row>
    <row r="963" spans="3:5" s="7" customFormat="1" x14ac:dyDescent="0.2">
      <c r="C963" s="39"/>
      <c r="D963" s="57"/>
      <c r="E963" s="81"/>
    </row>
    <row r="964" spans="3:5" s="7" customFormat="1" x14ac:dyDescent="0.2">
      <c r="C964" s="39"/>
      <c r="D964" s="57"/>
      <c r="E964" s="81"/>
    </row>
    <row r="965" spans="3:5" s="7" customFormat="1" x14ac:dyDescent="0.2">
      <c r="C965" s="39"/>
      <c r="D965" s="57"/>
      <c r="E965" s="81"/>
    </row>
    <row r="966" spans="3:5" s="7" customFormat="1" x14ac:dyDescent="0.2">
      <c r="C966" s="39"/>
      <c r="D966" s="57"/>
      <c r="E966" s="81"/>
    </row>
    <row r="967" spans="3:5" s="7" customFormat="1" x14ac:dyDescent="0.2">
      <c r="C967" s="39"/>
      <c r="D967" s="57"/>
      <c r="E967" s="81"/>
    </row>
    <row r="968" spans="3:5" s="7" customFormat="1" x14ac:dyDescent="0.2">
      <c r="C968" s="39"/>
      <c r="D968" s="57"/>
      <c r="E968" s="81"/>
    </row>
    <row r="969" spans="3:5" s="7" customFormat="1" x14ac:dyDescent="0.2">
      <c r="C969" s="39"/>
      <c r="D969" s="57"/>
      <c r="E969" s="81"/>
    </row>
    <row r="970" spans="3:5" s="7" customFormat="1" x14ac:dyDescent="0.2">
      <c r="C970" s="39"/>
      <c r="D970" s="57"/>
      <c r="E970" s="81"/>
    </row>
    <row r="971" spans="3:5" s="7" customFormat="1" x14ac:dyDescent="0.2">
      <c r="C971" s="39"/>
      <c r="D971" s="57"/>
      <c r="E971" s="81"/>
    </row>
    <row r="972" spans="3:5" s="7" customFormat="1" x14ac:dyDescent="0.2">
      <c r="C972" s="39"/>
      <c r="D972" s="57"/>
      <c r="E972" s="81"/>
    </row>
    <row r="973" spans="3:5" s="7" customFormat="1" x14ac:dyDescent="0.2">
      <c r="C973" s="39"/>
      <c r="D973" s="57"/>
      <c r="E973" s="81"/>
    </row>
    <row r="974" spans="3:5" s="7" customFormat="1" x14ac:dyDescent="0.2">
      <c r="C974" s="39"/>
      <c r="D974" s="57"/>
      <c r="E974" s="81"/>
    </row>
    <row r="975" spans="3:5" s="7" customFormat="1" x14ac:dyDescent="0.2">
      <c r="C975" s="39"/>
      <c r="D975" s="57"/>
      <c r="E975" s="81"/>
    </row>
    <row r="976" spans="3:5" s="7" customFormat="1" x14ac:dyDescent="0.2">
      <c r="C976" s="39"/>
      <c r="D976" s="57"/>
      <c r="E976" s="81"/>
    </row>
    <row r="977" spans="3:5" s="7" customFormat="1" x14ac:dyDescent="0.2">
      <c r="C977" s="39"/>
      <c r="D977" s="57"/>
      <c r="E977" s="81"/>
    </row>
    <row r="978" spans="3:5" s="7" customFormat="1" x14ac:dyDescent="0.2">
      <c r="C978" s="39"/>
      <c r="D978" s="57"/>
      <c r="E978" s="81"/>
    </row>
    <row r="979" spans="3:5" s="7" customFormat="1" x14ac:dyDescent="0.2">
      <c r="C979" s="39"/>
      <c r="D979" s="57"/>
      <c r="E979" s="81"/>
    </row>
    <row r="980" spans="3:5" s="7" customFormat="1" x14ac:dyDescent="0.2">
      <c r="C980" s="39"/>
      <c r="D980" s="57"/>
      <c r="E980" s="81"/>
    </row>
    <row r="981" spans="3:5" s="7" customFormat="1" x14ac:dyDescent="0.2">
      <c r="C981" s="39"/>
      <c r="D981" s="57"/>
      <c r="E981" s="81"/>
    </row>
    <row r="982" spans="3:5" s="7" customFormat="1" x14ac:dyDescent="0.2">
      <c r="C982" s="39"/>
      <c r="D982" s="57"/>
      <c r="E982" s="81"/>
    </row>
    <row r="983" spans="3:5" s="7" customFormat="1" x14ac:dyDescent="0.2">
      <c r="C983" s="39"/>
      <c r="D983" s="57"/>
      <c r="E983" s="81"/>
    </row>
    <row r="984" spans="3:5" s="7" customFormat="1" x14ac:dyDescent="0.2">
      <c r="C984" s="39"/>
      <c r="D984" s="57"/>
      <c r="E984" s="81"/>
    </row>
    <row r="985" spans="3:5" s="7" customFormat="1" x14ac:dyDescent="0.2">
      <c r="C985" s="39"/>
      <c r="D985" s="57"/>
      <c r="E985" s="81"/>
    </row>
    <row r="986" spans="3:5" s="7" customFormat="1" x14ac:dyDescent="0.2">
      <c r="C986" s="39"/>
      <c r="D986" s="57"/>
      <c r="E986" s="81"/>
    </row>
    <row r="987" spans="3:5" s="7" customFormat="1" x14ac:dyDescent="0.2">
      <c r="C987" s="39"/>
      <c r="D987" s="57"/>
      <c r="E987" s="81"/>
    </row>
    <row r="988" spans="3:5" s="7" customFormat="1" x14ac:dyDescent="0.2">
      <c r="C988" s="39"/>
      <c r="D988" s="57"/>
      <c r="E988" s="81"/>
    </row>
    <row r="989" spans="3:5" s="7" customFormat="1" x14ac:dyDescent="0.2">
      <c r="C989" s="39"/>
      <c r="D989" s="57"/>
      <c r="E989" s="81"/>
    </row>
    <row r="990" spans="3:5" s="7" customFormat="1" x14ac:dyDescent="0.2">
      <c r="C990" s="39"/>
      <c r="D990" s="57"/>
      <c r="E990" s="81"/>
    </row>
    <row r="991" spans="3:5" s="7" customFormat="1" x14ac:dyDescent="0.2">
      <c r="C991" s="39"/>
      <c r="D991" s="57"/>
      <c r="E991" s="81"/>
    </row>
    <row r="992" spans="3:5" s="7" customFormat="1" x14ac:dyDescent="0.2">
      <c r="C992" s="39"/>
      <c r="D992" s="57"/>
      <c r="E992" s="81"/>
    </row>
    <row r="993" spans="3:5" s="7" customFormat="1" x14ac:dyDescent="0.2">
      <c r="C993" s="39"/>
      <c r="D993" s="57"/>
      <c r="E993" s="81"/>
    </row>
    <row r="994" spans="3:5" s="7" customFormat="1" x14ac:dyDescent="0.2">
      <c r="C994" s="39"/>
      <c r="D994" s="57"/>
      <c r="E994" s="81"/>
    </row>
    <row r="995" spans="3:5" s="7" customFormat="1" x14ac:dyDescent="0.2">
      <c r="C995" s="39"/>
      <c r="D995" s="57"/>
      <c r="E995" s="81"/>
    </row>
    <row r="996" spans="3:5" s="7" customFormat="1" x14ac:dyDescent="0.2">
      <c r="C996" s="39"/>
      <c r="D996" s="57"/>
      <c r="E996" s="81"/>
    </row>
    <row r="997" spans="3:5" s="7" customFormat="1" x14ac:dyDescent="0.2">
      <c r="C997" s="39"/>
      <c r="D997" s="57"/>
      <c r="E997" s="81"/>
    </row>
    <row r="998" spans="3:5" s="7" customFormat="1" x14ac:dyDescent="0.2">
      <c r="C998" s="39"/>
      <c r="D998" s="57"/>
      <c r="E998" s="81"/>
    </row>
    <row r="999" spans="3:5" s="7" customFormat="1" x14ac:dyDescent="0.2">
      <c r="C999" s="39"/>
      <c r="D999" s="57"/>
      <c r="E999" s="81"/>
    </row>
    <row r="1000" spans="3:5" s="7" customFormat="1" x14ac:dyDescent="0.2">
      <c r="C1000" s="39"/>
      <c r="D1000" s="57"/>
      <c r="E1000" s="81"/>
    </row>
    <row r="1001" spans="3:5" s="7" customFormat="1" x14ac:dyDescent="0.2">
      <c r="C1001" s="39"/>
      <c r="D1001" s="57"/>
      <c r="E1001" s="81"/>
    </row>
    <row r="1002" spans="3:5" s="7" customFormat="1" x14ac:dyDescent="0.2">
      <c r="C1002" s="39"/>
      <c r="D1002" s="57"/>
      <c r="E1002" s="81"/>
    </row>
    <row r="1003" spans="3:5" s="7" customFormat="1" x14ac:dyDescent="0.2">
      <c r="C1003" s="39"/>
      <c r="D1003" s="57"/>
      <c r="E1003" s="81"/>
    </row>
    <row r="1004" spans="3:5" s="7" customFormat="1" x14ac:dyDescent="0.2">
      <c r="C1004" s="39"/>
      <c r="D1004" s="57"/>
      <c r="E1004" s="81"/>
    </row>
    <row r="1005" spans="3:5" s="7" customFormat="1" x14ac:dyDescent="0.2">
      <c r="C1005" s="39"/>
      <c r="D1005" s="57"/>
      <c r="E1005" s="81"/>
    </row>
    <row r="1006" spans="3:5" s="7" customFormat="1" x14ac:dyDescent="0.2">
      <c r="C1006" s="39"/>
      <c r="D1006" s="57"/>
      <c r="E1006" s="81"/>
    </row>
    <row r="1007" spans="3:5" s="7" customFormat="1" x14ac:dyDescent="0.2">
      <c r="C1007" s="39"/>
      <c r="D1007" s="57"/>
      <c r="E1007" s="81"/>
    </row>
    <row r="1008" spans="3:5" s="7" customFormat="1" x14ac:dyDescent="0.2">
      <c r="C1008" s="39"/>
      <c r="D1008" s="57"/>
      <c r="E1008" s="81"/>
    </row>
    <row r="1009" spans="3:5" s="7" customFormat="1" x14ac:dyDescent="0.2">
      <c r="C1009" s="39"/>
      <c r="D1009" s="57"/>
      <c r="E1009" s="81"/>
    </row>
    <row r="1010" spans="3:5" s="7" customFormat="1" x14ac:dyDescent="0.2">
      <c r="C1010" s="39"/>
      <c r="D1010" s="57"/>
      <c r="E1010" s="81"/>
    </row>
    <row r="1011" spans="3:5" s="7" customFormat="1" x14ac:dyDescent="0.2">
      <c r="C1011" s="39"/>
      <c r="D1011" s="57"/>
      <c r="E1011" s="81"/>
    </row>
    <row r="1012" spans="3:5" s="7" customFormat="1" x14ac:dyDescent="0.2">
      <c r="C1012" s="39"/>
      <c r="D1012" s="57"/>
      <c r="E1012" s="81"/>
    </row>
    <row r="1013" spans="3:5" s="7" customFormat="1" x14ac:dyDescent="0.2">
      <c r="C1013" s="39"/>
      <c r="D1013" s="57"/>
      <c r="E1013" s="81"/>
    </row>
    <row r="1014" spans="3:5" s="7" customFormat="1" x14ac:dyDescent="0.2">
      <c r="C1014" s="39"/>
      <c r="D1014" s="57"/>
      <c r="E1014" s="81"/>
    </row>
    <row r="1015" spans="3:5" s="7" customFormat="1" x14ac:dyDescent="0.2">
      <c r="C1015" s="39"/>
      <c r="D1015" s="57"/>
      <c r="E1015" s="81"/>
    </row>
    <row r="1016" spans="3:5" s="7" customFormat="1" x14ac:dyDescent="0.2">
      <c r="C1016" s="39"/>
      <c r="D1016" s="57"/>
      <c r="E1016" s="81"/>
    </row>
    <row r="1017" spans="3:5" s="7" customFormat="1" x14ac:dyDescent="0.2">
      <c r="C1017" s="39"/>
      <c r="D1017" s="57"/>
      <c r="E1017" s="81"/>
    </row>
    <row r="1018" spans="3:5" s="7" customFormat="1" x14ac:dyDescent="0.2">
      <c r="C1018" s="39"/>
      <c r="D1018" s="57"/>
      <c r="E1018" s="81"/>
    </row>
    <row r="1019" spans="3:5" s="7" customFormat="1" x14ac:dyDescent="0.2">
      <c r="C1019" s="39"/>
      <c r="D1019" s="57"/>
      <c r="E1019" s="81"/>
    </row>
    <row r="1020" spans="3:5" s="7" customFormat="1" x14ac:dyDescent="0.2">
      <c r="C1020" s="39"/>
      <c r="D1020" s="57"/>
      <c r="E1020" s="81"/>
    </row>
    <row r="1021" spans="3:5" s="7" customFormat="1" x14ac:dyDescent="0.2">
      <c r="C1021" s="39"/>
      <c r="D1021" s="57"/>
      <c r="E1021" s="81"/>
    </row>
    <row r="1022" spans="3:5" s="7" customFormat="1" x14ac:dyDescent="0.2">
      <c r="C1022" s="39"/>
      <c r="D1022" s="57"/>
      <c r="E1022" s="81"/>
    </row>
    <row r="1023" spans="3:5" s="7" customFormat="1" x14ac:dyDescent="0.2">
      <c r="C1023" s="39"/>
      <c r="D1023" s="57"/>
      <c r="E1023" s="81"/>
    </row>
    <row r="1024" spans="3:5" s="7" customFormat="1" x14ac:dyDescent="0.2">
      <c r="C1024" s="39"/>
      <c r="D1024" s="57"/>
      <c r="E1024" s="81"/>
    </row>
    <row r="1025" spans="3:5" s="7" customFormat="1" x14ac:dyDescent="0.2">
      <c r="C1025" s="39"/>
      <c r="D1025" s="57"/>
      <c r="E1025" s="81"/>
    </row>
    <row r="1026" spans="3:5" s="7" customFormat="1" x14ac:dyDescent="0.2">
      <c r="C1026" s="39"/>
      <c r="D1026" s="57"/>
      <c r="E1026" s="81"/>
    </row>
    <row r="1027" spans="3:5" s="7" customFormat="1" x14ac:dyDescent="0.2">
      <c r="C1027" s="39"/>
      <c r="D1027" s="57"/>
      <c r="E1027" s="81"/>
    </row>
    <row r="1028" spans="3:5" s="7" customFormat="1" x14ac:dyDescent="0.2">
      <c r="C1028" s="39"/>
      <c r="D1028" s="57"/>
      <c r="E1028" s="81"/>
    </row>
    <row r="1029" spans="3:5" s="7" customFormat="1" x14ac:dyDescent="0.2">
      <c r="C1029" s="39"/>
      <c r="D1029" s="57"/>
      <c r="E1029" s="81"/>
    </row>
    <row r="1030" spans="3:5" s="7" customFormat="1" x14ac:dyDescent="0.2">
      <c r="C1030" s="39"/>
      <c r="D1030" s="57"/>
      <c r="E1030" s="81"/>
    </row>
    <row r="1031" spans="3:5" s="7" customFormat="1" x14ac:dyDescent="0.2">
      <c r="C1031" s="39"/>
      <c r="D1031" s="57"/>
      <c r="E1031" s="81"/>
    </row>
    <row r="1032" spans="3:5" s="7" customFormat="1" x14ac:dyDescent="0.2">
      <c r="C1032" s="39"/>
      <c r="D1032" s="57"/>
      <c r="E1032" s="81"/>
    </row>
    <row r="1033" spans="3:5" s="7" customFormat="1" x14ac:dyDescent="0.2">
      <c r="C1033" s="39"/>
      <c r="D1033" s="57"/>
      <c r="E1033" s="81"/>
    </row>
    <row r="1034" spans="3:5" s="7" customFormat="1" x14ac:dyDescent="0.2">
      <c r="C1034" s="39"/>
      <c r="D1034" s="57"/>
      <c r="E1034" s="81"/>
    </row>
    <row r="1035" spans="3:5" s="7" customFormat="1" x14ac:dyDescent="0.2">
      <c r="C1035" s="39"/>
      <c r="D1035" s="57"/>
      <c r="E1035" s="81"/>
    </row>
    <row r="1036" spans="3:5" s="7" customFormat="1" x14ac:dyDescent="0.2">
      <c r="C1036" s="39"/>
      <c r="D1036" s="57"/>
      <c r="E1036" s="81"/>
    </row>
    <row r="1037" spans="3:5" s="7" customFormat="1" x14ac:dyDescent="0.2">
      <c r="C1037" s="39"/>
      <c r="D1037" s="57"/>
      <c r="E1037" s="81"/>
    </row>
    <row r="1038" spans="3:5" s="7" customFormat="1" x14ac:dyDescent="0.2">
      <c r="C1038" s="39"/>
      <c r="D1038" s="57"/>
      <c r="E1038" s="81"/>
    </row>
    <row r="1039" spans="3:5" s="7" customFormat="1" x14ac:dyDescent="0.2">
      <c r="C1039" s="39"/>
      <c r="D1039" s="57"/>
      <c r="E1039" s="81"/>
    </row>
    <row r="1040" spans="3:5" s="7" customFormat="1" x14ac:dyDescent="0.2">
      <c r="C1040" s="39"/>
      <c r="D1040" s="57"/>
      <c r="E1040" s="81"/>
    </row>
    <row r="1041" spans="3:5" s="7" customFormat="1" x14ac:dyDescent="0.2">
      <c r="C1041" s="39"/>
      <c r="D1041" s="57"/>
      <c r="E1041" s="81"/>
    </row>
    <row r="1042" spans="3:5" s="7" customFormat="1" x14ac:dyDescent="0.2">
      <c r="C1042" s="39"/>
      <c r="D1042" s="57"/>
      <c r="E1042" s="81"/>
    </row>
    <row r="1043" spans="3:5" s="7" customFormat="1" x14ac:dyDescent="0.2">
      <c r="C1043" s="39"/>
      <c r="D1043" s="57"/>
      <c r="E1043" s="81"/>
    </row>
    <row r="1044" spans="3:5" s="7" customFormat="1" x14ac:dyDescent="0.2">
      <c r="C1044" s="39"/>
      <c r="D1044" s="57"/>
      <c r="E1044" s="81"/>
    </row>
    <row r="1045" spans="3:5" s="7" customFormat="1" x14ac:dyDescent="0.2">
      <c r="C1045" s="39"/>
      <c r="D1045" s="57"/>
      <c r="E1045" s="81"/>
    </row>
    <row r="1046" spans="3:5" s="7" customFormat="1" x14ac:dyDescent="0.2">
      <c r="C1046" s="39"/>
      <c r="D1046" s="57"/>
      <c r="E1046" s="81"/>
    </row>
    <row r="1047" spans="3:5" s="7" customFormat="1" x14ac:dyDescent="0.2">
      <c r="C1047" s="39"/>
      <c r="D1047" s="57"/>
      <c r="E1047" s="81"/>
    </row>
    <row r="1048" spans="3:5" s="7" customFormat="1" x14ac:dyDescent="0.2">
      <c r="C1048" s="39"/>
      <c r="D1048" s="57"/>
      <c r="E1048" s="81"/>
    </row>
    <row r="1049" spans="3:5" s="7" customFormat="1" x14ac:dyDescent="0.2">
      <c r="C1049" s="39"/>
      <c r="D1049" s="57"/>
      <c r="E1049" s="81"/>
    </row>
    <row r="1050" spans="3:5" s="7" customFormat="1" x14ac:dyDescent="0.2">
      <c r="C1050" s="39"/>
      <c r="D1050" s="57"/>
      <c r="E1050" s="81"/>
    </row>
    <row r="1051" spans="3:5" s="7" customFormat="1" x14ac:dyDescent="0.2">
      <c r="C1051" s="39"/>
      <c r="D1051" s="57"/>
      <c r="E1051" s="81"/>
    </row>
    <row r="1052" spans="3:5" s="7" customFormat="1" x14ac:dyDescent="0.2">
      <c r="C1052" s="39"/>
      <c r="D1052" s="57"/>
      <c r="E1052" s="81"/>
    </row>
    <row r="1053" spans="3:5" s="7" customFormat="1" x14ac:dyDescent="0.2">
      <c r="C1053" s="39"/>
      <c r="D1053" s="57"/>
      <c r="E1053" s="81"/>
    </row>
    <row r="1054" spans="3:5" s="7" customFormat="1" x14ac:dyDescent="0.2">
      <c r="C1054" s="39"/>
      <c r="D1054" s="57"/>
      <c r="E1054" s="81"/>
    </row>
    <row r="1055" spans="3:5" s="7" customFormat="1" x14ac:dyDescent="0.2">
      <c r="C1055" s="39"/>
      <c r="D1055" s="57"/>
      <c r="E1055" s="81"/>
    </row>
    <row r="1056" spans="3:5" s="7" customFormat="1" x14ac:dyDescent="0.2">
      <c r="C1056" s="39"/>
      <c r="D1056" s="57"/>
      <c r="E1056" s="81"/>
    </row>
    <row r="1057" spans="3:5" s="7" customFormat="1" x14ac:dyDescent="0.2">
      <c r="C1057" s="39"/>
      <c r="D1057" s="57"/>
      <c r="E1057" s="81"/>
    </row>
    <row r="1058" spans="3:5" s="7" customFormat="1" x14ac:dyDescent="0.2">
      <c r="C1058" s="39"/>
      <c r="D1058" s="57"/>
      <c r="E1058" s="81"/>
    </row>
    <row r="1059" spans="3:5" s="7" customFormat="1" x14ac:dyDescent="0.2">
      <c r="C1059" s="39"/>
      <c r="D1059" s="57"/>
      <c r="E1059" s="81"/>
    </row>
    <row r="1060" spans="3:5" s="7" customFormat="1" x14ac:dyDescent="0.2">
      <c r="C1060" s="39"/>
      <c r="D1060" s="57"/>
      <c r="E1060" s="81"/>
    </row>
    <row r="1061" spans="3:5" s="7" customFormat="1" x14ac:dyDescent="0.2">
      <c r="C1061" s="39"/>
      <c r="D1061" s="57"/>
      <c r="E1061" s="81"/>
    </row>
    <row r="1062" spans="3:5" s="7" customFormat="1" x14ac:dyDescent="0.2">
      <c r="C1062" s="39"/>
      <c r="D1062" s="57"/>
      <c r="E1062" s="81"/>
    </row>
    <row r="1063" spans="3:5" s="7" customFormat="1" x14ac:dyDescent="0.2">
      <c r="C1063" s="39"/>
      <c r="D1063" s="57"/>
      <c r="E1063" s="81"/>
    </row>
    <row r="1064" spans="3:5" s="7" customFormat="1" x14ac:dyDescent="0.2">
      <c r="C1064" s="39"/>
      <c r="D1064" s="57"/>
      <c r="E1064" s="81"/>
    </row>
    <row r="1065" spans="3:5" s="7" customFormat="1" x14ac:dyDescent="0.2">
      <c r="C1065" s="39"/>
      <c r="D1065" s="57"/>
      <c r="E1065" s="81"/>
    </row>
    <row r="1066" spans="3:5" s="7" customFormat="1" x14ac:dyDescent="0.2">
      <c r="C1066" s="39"/>
      <c r="D1066" s="57"/>
      <c r="E1066" s="81"/>
    </row>
    <row r="1067" spans="3:5" s="7" customFormat="1" x14ac:dyDescent="0.2">
      <c r="C1067" s="39"/>
      <c r="D1067" s="57"/>
      <c r="E1067" s="81"/>
    </row>
    <row r="1068" spans="3:5" s="7" customFormat="1" x14ac:dyDescent="0.2">
      <c r="C1068" s="39"/>
      <c r="D1068" s="57"/>
      <c r="E1068" s="81"/>
    </row>
    <row r="1069" spans="3:5" s="7" customFormat="1" x14ac:dyDescent="0.2">
      <c r="C1069" s="39"/>
      <c r="D1069" s="57"/>
      <c r="E1069" s="81"/>
    </row>
    <row r="1070" spans="3:5" s="7" customFormat="1" x14ac:dyDescent="0.2">
      <c r="C1070" s="39"/>
      <c r="D1070" s="57"/>
      <c r="E1070" s="81"/>
    </row>
    <row r="1071" spans="3:5" s="7" customFormat="1" x14ac:dyDescent="0.2">
      <c r="C1071" s="39"/>
      <c r="D1071" s="57"/>
      <c r="E1071" s="81"/>
    </row>
    <row r="1072" spans="3:5" s="7" customFormat="1" x14ac:dyDescent="0.2">
      <c r="C1072" s="39"/>
      <c r="D1072" s="57"/>
      <c r="E1072" s="81"/>
    </row>
    <row r="1073" spans="3:5" s="7" customFormat="1" x14ac:dyDescent="0.2">
      <c r="C1073" s="39"/>
      <c r="D1073" s="57"/>
      <c r="E1073" s="81"/>
    </row>
    <row r="1074" spans="3:5" s="7" customFormat="1" x14ac:dyDescent="0.2">
      <c r="C1074" s="39"/>
      <c r="D1074" s="57"/>
      <c r="E1074" s="81"/>
    </row>
    <row r="1075" spans="3:5" s="7" customFormat="1" x14ac:dyDescent="0.2">
      <c r="C1075" s="39"/>
      <c r="D1075" s="57"/>
      <c r="E1075" s="81"/>
    </row>
    <row r="1076" spans="3:5" s="7" customFormat="1" x14ac:dyDescent="0.2">
      <c r="C1076" s="39"/>
      <c r="D1076" s="57"/>
      <c r="E1076" s="81"/>
    </row>
    <row r="1077" spans="3:5" s="7" customFormat="1" x14ac:dyDescent="0.2">
      <c r="C1077" s="39"/>
      <c r="D1077" s="57"/>
      <c r="E1077" s="81"/>
    </row>
    <row r="1078" spans="3:5" s="7" customFormat="1" x14ac:dyDescent="0.2">
      <c r="C1078" s="39"/>
      <c r="D1078" s="57"/>
      <c r="E1078" s="81"/>
    </row>
    <row r="1079" spans="3:5" s="7" customFormat="1" x14ac:dyDescent="0.2">
      <c r="C1079" s="39"/>
      <c r="D1079" s="57"/>
      <c r="E1079" s="81"/>
    </row>
    <row r="1080" spans="3:5" s="7" customFormat="1" x14ac:dyDescent="0.2">
      <c r="C1080" s="39"/>
      <c r="D1080" s="57"/>
      <c r="E1080" s="81"/>
    </row>
    <row r="1081" spans="3:5" s="7" customFormat="1" x14ac:dyDescent="0.2">
      <c r="C1081" s="39"/>
      <c r="D1081" s="57"/>
      <c r="E1081" s="81"/>
    </row>
    <row r="1082" spans="3:5" s="7" customFormat="1" x14ac:dyDescent="0.2">
      <c r="C1082" s="39"/>
      <c r="D1082" s="57"/>
      <c r="E1082" s="81"/>
    </row>
    <row r="1083" spans="3:5" s="7" customFormat="1" x14ac:dyDescent="0.2">
      <c r="C1083" s="39"/>
      <c r="D1083" s="57"/>
      <c r="E1083" s="81"/>
    </row>
    <row r="1084" spans="3:5" s="7" customFormat="1" x14ac:dyDescent="0.2">
      <c r="C1084" s="39"/>
      <c r="D1084" s="57"/>
      <c r="E1084" s="81"/>
    </row>
    <row r="1085" spans="3:5" s="7" customFormat="1" x14ac:dyDescent="0.2">
      <c r="C1085" s="39"/>
      <c r="D1085" s="57"/>
      <c r="E1085" s="81"/>
    </row>
    <row r="1086" spans="3:5" s="7" customFormat="1" x14ac:dyDescent="0.2">
      <c r="C1086" s="39"/>
      <c r="D1086" s="57"/>
      <c r="E1086" s="81"/>
    </row>
    <row r="1087" spans="3:5" s="7" customFormat="1" x14ac:dyDescent="0.2">
      <c r="C1087" s="39"/>
      <c r="D1087" s="57"/>
      <c r="E1087" s="81"/>
    </row>
    <row r="1088" spans="3:5" s="7" customFormat="1" x14ac:dyDescent="0.2">
      <c r="C1088" s="39"/>
      <c r="D1088" s="57"/>
      <c r="E1088" s="81"/>
    </row>
    <row r="1089" spans="1:9" s="7" customFormat="1" x14ac:dyDescent="0.2">
      <c r="C1089" s="39"/>
      <c r="D1089" s="57"/>
      <c r="E1089" s="81"/>
    </row>
    <row r="1090" spans="1:9" s="7" customFormat="1" x14ac:dyDescent="0.2">
      <c r="C1090" s="39"/>
      <c r="D1090" s="57"/>
      <c r="E1090" s="81"/>
    </row>
    <row r="1091" spans="1:9" s="7" customFormat="1" x14ac:dyDescent="0.2">
      <c r="C1091" s="39"/>
      <c r="D1091" s="57"/>
      <c r="E1091" s="81"/>
    </row>
    <row r="1092" spans="1:9" s="7" customFormat="1" x14ac:dyDescent="0.2">
      <c r="C1092" s="39"/>
      <c r="D1092" s="57"/>
      <c r="E1092" s="81"/>
      <c r="I1092" s="1"/>
    </row>
    <row r="1093" spans="1:9" x14ac:dyDescent="0.2">
      <c r="A1093" s="7"/>
      <c r="B1093" s="7"/>
      <c r="C1093" s="39"/>
      <c r="D1093" s="57"/>
      <c r="G1093" s="7"/>
    </row>
    <row r="1094" spans="1:9" x14ac:dyDescent="0.2">
      <c r="A1094" s="7"/>
      <c r="B1094" s="7"/>
      <c r="C1094" s="39"/>
      <c r="D1094" s="57"/>
      <c r="G1094" s="7"/>
    </row>
    <row r="1095" spans="1:9" x14ac:dyDescent="0.2">
      <c r="A1095" s="7"/>
      <c r="B1095" s="7"/>
      <c r="C1095" s="39"/>
      <c r="D1095" s="57"/>
      <c r="G1095" s="7"/>
    </row>
    <row r="1096" spans="1:9" x14ac:dyDescent="0.2">
      <c r="A1096" s="7"/>
      <c r="B1096" s="7"/>
      <c r="C1096" s="39"/>
      <c r="D1096" s="57"/>
      <c r="G1096" s="7"/>
    </row>
    <row r="1097" spans="1:9" x14ac:dyDescent="0.2">
      <c r="A1097" s="7"/>
      <c r="B1097" s="7"/>
      <c r="C1097" s="39"/>
      <c r="D1097" s="57"/>
      <c r="G1097" s="7"/>
    </row>
    <row r="1098" spans="1:9" x14ac:dyDescent="0.2">
      <c r="A1098" s="7"/>
      <c r="B1098" s="7"/>
      <c r="C1098" s="39"/>
      <c r="D1098" s="57"/>
    </row>
    <row r="1099" spans="1:9" x14ac:dyDescent="0.2">
      <c r="A1099" s="7"/>
      <c r="B1099" s="7"/>
      <c r="C1099" s="39"/>
      <c r="D1099" s="57"/>
    </row>
    <row r="1100" spans="1:9" x14ac:dyDescent="0.2">
      <c r="A1100" s="7"/>
      <c r="B1100" s="7"/>
      <c r="C1100" s="39"/>
      <c r="D1100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ignoredErrors>
    <ignoredError sqref="C14:C30 C38 C70 C90:C109 C13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2116-6025-4E74-BE81-4516B6D49F7C}">
  <dimension ref="A2:I1104"/>
  <sheetViews>
    <sheetView showGridLines="0" tabSelected="1" zoomScale="90" zoomScaleNormal="90" zoomScaleSheetLayoutView="100" workbookViewId="0">
      <selection activeCell="D29" sqref="D29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81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91" t="s">
        <v>14</v>
      </c>
      <c r="B2" s="91"/>
      <c r="C2" s="91"/>
      <c r="D2" s="91"/>
      <c r="E2" s="91"/>
    </row>
    <row r="3" spans="1:8" ht="20.25" customHeight="1" x14ac:dyDescent="0.2">
      <c r="A3" s="91" t="s">
        <v>15</v>
      </c>
      <c r="B3" s="91"/>
      <c r="C3" s="91"/>
      <c r="D3" s="91"/>
      <c r="E3" s="91"/>
    </row>
    <row r="4" spans="1:8" customFormat="1" ht="20.25" customHeight="1" x14ac:dyDescent="0.2">
      <c r="A4" s="91" t="s">
        <v>82</v>
      </c>
      <c r="B4" s="91"/>
      <c r="C4" s="91"/>
      <c r="D4" s="91"/>
      <c r="E4" s="91"/>
    </row>
    <row r="5" spans="1:8" customFormat="1" ht="33.75" customHeight="1" x14ac:dyDescent="0.2">
      <c r="A5" s="91" t="s">
        <v>83</v>
      </c>
      <c r="B5" s="91"/>
      <c r="C5" s="91"/>
      <c r="D5" s="91"/>
      <c r="E5" s="80" t="s">
        <v>81</v>
      </c>
    </row>
    <row r="6" spans="1:8" customFormat="1" ht="27" customHeight="1" x14ac:dyDescent="0.2">
      <c r="A6" s="92" t="s">
        <v>19</v>
      </c>
      <c r="B6" s="92"/>
      <c r="C6" s="92"/>
      <c r="D6" s="92"/>
      <c r="E6" s="74">
        <v>45473</v>
      </c>
    </row>
    <row r="7" spans="1:8" ht="15.75" customHeight="1" x14ac:dyDescent="0.2"/>
    <row r="8" spans="1:8" ht="14.25" customHeight="1" x14ac:dyDescent="0.2">
      <c r="E8" s="82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83" t="s">
        <v>5</v>
      </c>
    </row>
    <row r="10" spans="1:8" customFormat="1" x14ac:dyDescent="0.2">
      <c r="C10" s="33"/>
      <c r="D10" s="48"/>
      <c r="E10" s="65"/>
    </row>
    <row r="11" spans="1:8" s="3" customFormat="1" ht="15.75" x14ac:dyDescent="0.25">
      <c r="A11" s="90" t="s">
        <v>6</v>
      </c>
      <c r="B11" s="90"/>
      <c r="C11" s="34"/>
      <c r="D11" s="49"/>
      <c r="E11" s="84"/>
    </row>
    <row r="12" spans="1:8" customFormat="1" x14ac:dyDescent="0.2">
      <c r="C12" s="33"/>
      <c r="D12" s="48"/>
      <c r="E12" s="65"/>
    </row>
    <row r="13" spans="1:8" ht="13.5" thickBot="1" x14ac:dyDescent="0.25">
      <c r="A13" s="4"/>
      <c r="B13" s="17" t="s">
        <v>17</v>
      </c>
      <c r="C13" s="34"/>
      <c r="D13" s="49"/>
      <c r="E13" s="84"/>
    </row>
    <row r="14" spans="1:8" x14ac:dyDescent="0.2">
      <c r="A14" s="4"/>
      <c r="B14" s="4"/>
      <c r="C14" s="35" t="s">
        <v>7</v>
      </c>
      <c r="D14" s="50"/>
    </row>
    <row r="15" spans="1:8" x14ac:dyDescent="0.2">
      <c r="A15" s="4"/>
      <c r="B15" s="4"/>
      <c r="C15" s="36"/>
      <c r="D15" s="50" t="s">
        <v>22</v>
      </c>
      <c r="E15" s="59">
        <v>45686.267477000001</v>
      </c>
      <c r="F15" s="61"/>
      <c r="G15" s="15"/>
      <c r="H15" s="28"/>
    </row>
    <row r="16" spans="1:8" x14ac:dyDescent="0.2">
      <c r="A16" s="4"/>
      <c r="B16" s="4"/>
      <c r="C16" s="36"/>
      <c r="D16" s="50" t="s">
        <v>23</v>
      </c>
      <c r="E16" s="59">
        <v>34628.812534999997</v>
      </c>
      <c r="F16" s="61"/>
      <c r="G16" s="15"/>
      <c r="H16" s="28"/>
    </row>
    <row r="17" spans="1:8" x14ac:dyDescent="0.2">
      <c r="A17" s="4"/>
      <c r="B17" s="4"/>
      <c r="C17" s="36"/>
      <c r="D17" s="50" t="s">
        <v>24</v>
      </c>
      <c r="E17" s="59">
        <v>22555.465350999999</v>
      </c>
      <c r="F17" s="61"/>
      <c r="G17" s="15"/>
      <c r="H17" s="28"/>
    </row>
    <row r="18" spans="1:8" x14ac:dyDescent="0.2">
      <c r="A18" s="4"/>
      <c r="B18" s="4"/>
      <c r="C18" s="36"/>
      <c r="D18" s="50" t="s">
        <v>25</v>
      </c>
      <c r="E18" s="59">
        <v>33440.748514999999</v>
      </c>
      <c r="F18" s="61"/>
      <c r="G18" s="15"/>
      <c r="H18" s="28"/>
    </row>
    <row r="19" spans="1:8" x14ac:dyDescent="0.2">
      <c r="A19" s="4"/>
      <c r="B19" s="4"/>
      <c r="C19" s="36"/>
      <c r="D19" s="50" t="s">
        <v>26</v>
      </c>
      <c r="E19" s="59">
        <v>30403.365298000001</v>
      </c>
      <c r="F19" s="61"/>
      <c r="G19" s="15"/>
      <c r="H19" s="28"/>
    </row>
    <row r="20" spans="1:8" x14ac:dyDescent="0.2">
      <c r="A20" s="4"/>
      <c r="B20" s="4"/>
      <c r="C20" s="36"/>
      <c r="D20" s="50" t="s">
        <v>27</v>
      </c>
      <c r="E20" s="59">
        <v>17207.96816</v>
      </c>
      <c r="F20" s="61"/>
      <c r="G20" s="15"/>
      <c r="H20" s="28"/>
    </row>
    <row r="21" spans="1:8" x14ac:dyDescent="0.2">
      <c r="A21" s="4"/>
      <c r="B21" s="4"/>
      <c r="C21" s="36"/>
      <c r="D21" s="50" t="s">
        <v>51</v>
      </c>
      <c r="E21" s="59">
        <v>24870.538681000002</v>
      </c>
      <c r="F21" s="61"/>
      <c r="G21" s="15"/>
      <c r="H21" s="28"/>
    </row>
    <row r="22" spans="1:8" x14ac:dyDescent="0.2">
      <c r="A22" s="4"/>
      <c r="B22" s="4"/>
      <c r="C22" s="36"/>
      <c r="D22" s="50" t="s">
        <v>52</v>
      </c>
      <c r="E22" s="59">
        <v>26474.910719</v>
      </c>
      <c r="F22" s="61"/>
      <c r="G22" s="15"/>
      <c r="H22" s="28"/>
    </row>
    <row r="23" spans="1:8" x14ac:dyDescent="0.2">
      <c r="A23" s="4"/>
      <c r="B23" s="4"/>
      <c r="C23" s="36"/>
      <c r="D23" s="50" t="s">
        <v>28</v>
      </c>
      <c r="E23" s="59">
        <v>9544</v>
      </c>
      <c r="F23" s="61"/>
      <c r="G23" s="15"/>
      <c r="H23" s="28"/>
    </row>
    <row r="24" spans="1:8" x14ac:dyDescent="0.2">
      <c r="A24" s="4"/>
      <c r="B24" s="4"/>
      <c r="C24" s="36"/>
      <c r="D24" s="50" t="s">
        <v>46</v>
      </c>
      <c r="E24" s="59">
        <v>319</v>
      </c>
      <c r="F24" s="61"/>
      <c r="G24" s="15"/>
      <c r="H24" s="28"/>
    </row>
    <row r="25" spans="1:8" x14ac:dyDescent="0.2">
      <c r="A25" s="4"/>
      <c r="B25" s="4"/>
      <c r="C25" s="36"/>
      <c r="D25" s="50" t="s">
        <v>47</v>
      </c>
      <c r="E25" s="59">
        <v>18902.028016</v>
      </c>
      <c r="F25" s="61"/>
      <c r="G25" s="15"/>
      <c r="H25" s="28"/>
    </row>
    <row r="26" spans="1:8" x14ac:dyDescent="0.2">
      <c r="A26" s="4"/>
      <c r="B26" s="4"/>
      <c r="C26" s="36"/>
      <c r="D26" s="50" t="s">
        <v>48</v>
      </c>
      <c r="E26" s="59">
        <v>40294.621780000001</v>
      </c>
      <c r="F26" s="61"/>
      <c r="G26" s="15"/>
      <c r="H26" s="28"/>
    </row>
    <row r="27" spans="1:8" x14ac:dyDescent="0.2">
      <c r="A27" s="4"/>
      <c r="B27" s="4"/>
      <c r="C27" s="36"/>
      <c r="D27" s="50" t="s">
        <v>16</v>
      </c>
      <c r="E27" s="59">
        <v>486084.67250799999</v>
      </c>
      <c r="F27" s="61"/>
      <c r="G27" s="15"/>
      <c r="H27" s="28"/>
    </row>
    <row r="28" spans="1:8" x14ac:dyDescent="0.2">
      <c r="A28" s="4"/>
      <c r="B28" s="4"/>
      <c r="C28" s="36"/>
      <c r="D28" s="50" t="s">
        <v>64</v>
      </c>
      <c r="E28" s="59">
        <v>1362.60096</v>
      </c>
      <c r="F28" s="61"/>
      <c r="G28" s="15"/>
      <c r="H28" s="28"/>
    </row>
    <row r="29" spans="1:8" x14ac:dyDescent="0.2">
      <c r="A29" s="4"/>
      <c r="B29" s="4"/>
      <c r="C29" s="36"/>
      <c r="D29" s="50" t="s">
        <v>43</v>
      </c>
      <c r="E29" s="59">
        <v>29704</v>
      </c>
      <c r="F29" s="61"/>
      <c r="G29" s="15"/>
      <c r="H29" s="28"/>
    </row>
    <row r="30" spans="1:8" x14ac:dyDescent="0.2">
      <c r="A30" s="4"/>
      <c r="B30" s="4"/>
      <c r="C30" s="36"/>
      <c r="D30" s="50"/>
      <c r="E30" s="59"/>
      <c r="F30" s="18"/>
    </row>
    <row r="31" spans="1:8" ht="13.5" customHeight="1" x14ac:dyDescent="0.2">
      <c r="A31" s="4"/>
      <c r="B31" s="4"/>
      <c r="C31" s="35" t="s">
        <v>8</v>
      </c>
      <c r="D31" s="50"/>
      <c r="E31" s="59"/>
      <c r="F31" s="18"/>
      <c r="G31" s="6"/>
      <c r="H31" s="6"/>
    </row>
    <row r="32" spans="1:8" x14ac:dyDescent="0.2">
      <c r="A32" s="4"/>
      <c r="B32" s="4"/>
      <c r="C32" s="36"/>
      <c r="D32" s="50" t="s">
        <v>46</v>
      </c>
      <c r="E32" s="59">
        <v>396.68433599999997</v>
      </c>
      <c r="F32" s="61"/>
      <c r="G32" s="6"/>
      <c r="H32" s="6"/>
    </row>
    <row r="33" spans="1:8" x14ac:dyDescent="0.2">
      <c r="A33" s="4"/>
      <c r="B33" s="4"/>
      <c r="C33" s="36"/>
      <c r="D33" s="50" t="s">
        <v>47</v>
      </c>
      <c r="E33" s="59">
        <v>1449.2347520000001</v>
      </c>
      <c r="F33" s="61"/>
      <c r="G33" s="6"/>
      <c r="H33" s="6"/>
    </row>
    <row r="34" spans="1:8" x14ac:dyDescent="0.2">
      <c r="A34" s="4"/>
      <c r="B34" s="4"/>
      <c r="C34" s="36"/>
      <c r="D34" s="50" t="s">
        <v>48</v>
      </c>
      <c r="E34" s="59">
        <v>599.48845900000003</v>
      </c>
      <c r="F34" s="61"/>
      <c r="G34" s="6"/>
      <c r="H34" s="6"/>
    </row>
    <row r="35" spans="1:8" x14ac:dyDescent="0.2">
      <c r="A35" s="4"/>
      <c r="B35" s="4"/>
      <c r="C35" s="36"/>
      <c r="D35" s="50" t="s">
        <v>64</v>
      </c>
      <c r="E35" s="59">
        <v>1296.592453</v>
      </c>
      <c r="F35" s="61"/>
      <c r="G35" s="6"/>
      <c r="H35" s="6"/>
    </row>
    <row r="36" spans="1:8" x14ac:dyDescent="0.2">
      <c r="A36" s="4"/>
      <c r="B36" s="4"/>
      <c r="C36" s="36"/>
      <c r="D36" s="50"/>
      <c r="E36" s="59"/>
      <c r="F36" s="18"/>
      <c r="G36" s="6"/>
      <c r="H36" s="6"/>
    </row>
    <row r="37" spans="1:8" x14ac:dyDescent="0.2">
      <c r="A37" s="4"/>
      <c r="B37" s="4"/>
      <c r="C37" s="36"/>
      <c r="D37" s="51"/>
      <c r="E37" s="59"/>
      <c r="F37" s="18"/>
    </row>
    <row r="38" spans="1:8" ht="13.5" thickBot="1" x14ac:dyDescent="0.25">
      <c r="A38" s="4"/>
      <c r="B38" s="17" t="s">
        <v>44</v>
      </c>
      <c r="C38" s="36"/>
      <c r="D38" s="50"/>
      <c r="E38" s="59"/>
      <c r="F38" s="18"/>
    </row>
    <row r="39" spans="1:8" x14ac:dyDescent="0.2">
      <c r="A39" s="4"/>
      <c r="B39" s="4"/>
      <c r="C39" s="35" t="s">
        <v>7</v>
      </c>
      <c r="D39" s="50"/>
      <c r="E39" s="59"/>
      <c r="F39" s="18"/>
    </row>
    <row r="40" spans="1:8" x14ac:dyDescent="0.2">
      <c r="A40" s="4"/>
      <c r="B40" s="4"/>
      <c r="C40" s="36"/>
      <c r="D40" s="50" t="s">
        <v>49</v>
      </c>
      <c r="E40" s="59">
        <v>205773.46178871003</v>
      </c>
      <c r="F40" s="61"/>
    </row>
    <row r="41" spans="1:8" ht="30" customHeight="1" x14ac:dyDescent="0.2">
      <c r="A41" s="4"/>
      <c r="B41" s="4"/>
      <c r="C41" s="36"/>
      <c r="D41" s="50" t="s">
        <v>29</v>
      </c>
      <c r="E41" s="59">
        <v>42</v>
      </c>
      <c r="F41" s="61"/>
    </row>
    <row r="42" spans="1:8" x14ac:dyDescent="0.2">
      <c r="A42" s="4"/>
      <c r="B42" s="4"/>
      <c r="C42" s="36"/>
      <c r="D42" s="50" t="s">
        <v>30</v>
      </c>
      <c r="E42" s="59">
        <v>33.200000000000003</v>
      </c>
      <c r="F42" s="61"/>
    </row>
    <row r="43" spans="1:8" x14ac:dyDescent="0.2">
      <c r="A43" s="4"/>
      <c r="B43" s="4"/>
      <c r="C43" s="36"/>
      <c r="D43" s="50" t="s">
        <v>31</v>
      </c>
      <c r="E43" s="59">
        <v>31</v>
      </c>
      <c r="F43" s="61"/>
    </row>
    <row r="44" spans="1:8" x14ac:dyDescent="0.2">
      <c r="A44" s="4"/>
      <c r="B44" s="4"/>
      <c r="C44" s="36"/>
      <c r="D44" s="50" t="s">
        <v>32</v>
      </c>
      <c r="E44" s="59">
        <v>42</v>
      </c>
      <c r="F44" s="61"/>
    </row>
    <row r="45" spans="1:8" x14ac:dyDescent="0.2">
      <c r="A45" s="4"/>
      <c r="B45" s="4"/>
      <c r="C45" s="36"/>
      <c r="D45" s="50" t="s">
        <v>33</v>
      </c>
      <c r="E45" s="59">
        <v>28.266349999999999</v>
      </c>
      <c r="F45" s="61"/>
    </row>
    <row r="46" spans="1:8" x14ac:dyDescent="0.2">
      <c r="A46" s="4"/>
      <c r="B46" s="4"/>
      <c r="C46" s="36"/>
      <c r="D46" s="50" t="s">
        <v>34</v>
      </c>
      <c r="E46" s="59">
        <v>42</v>
      </c>
      <c r="F46" s="61"/>
    </row>
    <row r="47" spans="1:8" x14ac:dyDescent="0.2">
      <c r="A47" s="4"/>
      <c r="B47" s="4"/>
      <c r="C47" s="36"/>
      <c r="D47" s="50" t="s">
        <v>35</v>
      </c>
      <c r="E47" s="59">
        <v>42</v>
      </c>
      <c r="F47" s="61"/>
    </row>
    <row r="48" spans="1:8" x14ac:dyDescent="0.2">
      <c r="A48" s="4"/>
      <c r="B48" s="4"/>
      <c r="C48" s="36"/>
      <c r="D48" s="50" t="s">
        <v>36</v>
      </c>
      <c r="E48" s="59">
        <v>26.000000000000004</v>
      </c>
      <c r="F48" s="61"/>
    </row>
    <row r="49" spans="1:6" x14ac:dyDescent="0.2">
      <c r="A49" s="4"/>
      <c r="B49" s="4"/>
      <c r="C49" s="36"/>
      <c r="D49" s="50" t="s">
        <v>37</v>
      </c>
      <c r="E49" s="59">
        <v>83.994</v>
      </c>
      <c r="F49" s="61"/>
    </row>
    <row r="50" spans="1:6" x14ac:dyDescent="0.2">
      <c r="A50" s="4"/>
      <c r="B50" s="4"/>
      <c r="C50" s="36"/>
      <c r="D50" s="50" t="s">
        <v>38</v>
      </c>
      <c r="E50" s="59">
        <v>37895.814795699996</v>
      </c>
      <c r="F50" s="61"/>
    </row>
    <row r="51" spans="1:6" x14ac:dyDescent="0.2">
      <c r="A51" s="4"/>
      <c r="B51" s="4"/>
      <c r="C51" s="36"/>
      <c r="D51" s="50" t="s">
        <v>50</v>
      </c>
      <c r="E51" s="59">
        <v>46998.093853500002</v>
      </c>
      <c r="F51" s="61"/>
    </row>
    <row r="52" spans="1:6" x14ac:dyDescent="0.2">
      <c r="A52" s="4"/>
      <c r="B52" s="4"/>
      <c r="C52" s="36"/>
      <c r="D52" s="50" t="s">
        <v>22</v>
      </c>
      <c r="E52" s="59">
        <v>9356.0927535800001</v>
      </c>
      <c r="F52" s="61"/>
    </row>
    <row r="53" spans="1:6" x14ac:dyDescent="0.2">
      <c r="A53" s="4"/>
      <c r="B53" s="4"/>
      <c r="C53" s="36"/>
      <c r="D53" s="50" t="s">
        <v>23</v>
      </c>
      <c r="E53" s="59">
        <v>10076.3979175</v>
      </c>
      <c r="F53" s="61"/>
    </row>
    <row r="54" spans="1:6" x14ac:dyDescent="0.2">
      <c r="A54" s="4"/>
      <c r="B54" s="4"/>
      <c r="C54" s="36"/>
      <c r="D54" s="50" t="s">
        <v>24</v>
      </c>
      <c r="E54" s="59">
        <v>7869.8175484599997</v>
      </c>
      <c r="F54" s="61"/>
    </row>
    <row r="55" spans="1:6" x14ac:dyDescent="0.2">
      <c r="A55" s="4"/>
      <c r="B55" s="4"/>
      <c r="C55" s="36"/>
      <c r="D55" s="50" t="s">
        <v>25</v>
      </c>
      <c r="E55" s="59">
        <v>14512.469529369999</v>
      </c>
      <c r="F55" s="61"/>
    </row>
    <row r="56" spans="1:6" x14ac:dyDescent="0.2">
      <c r="A56" s="4"/>
      <c r="B56" s="4"/>
      <c r="C56" s="36"/>
      <c r="D56" s="50" t="s">
        <v>26</v>
      </c>
      <c r="E56" s="59">
        <v>8097.6534915699995</v>
      </c>
      <c r="F56" s="61"/>
    </row>
    <row r="57" spans="1:6" x14ac:dyDescent="0.2">
      <c r="A57" s="4"/>
      <c r="B57" s="4"/>
      <c r="C57" s="36"/>
      <c r="D57" s="50" t="s">
        <v>27</v>
      </c>
      <c r="E57" s="59">
        <v>7515.4259742399991</v>
      </c>
      <c r="F57" s="61"/>
    </row>
    <row r="58" spans="1:6" x14ac:dyDescent="0.2">
      <c r="A58" s="4"/>
      <c r="B58" s="4"/>
      <c r="C58" s="36"/>
      <c r="D58" s="50" t="s">
        <v>51</v>
      </c>
      <c r="E58" s="59">
        <v>8846.0993253199995</v>
      </c>
      <c r="F58" s="61"/>
    </row>
    <row r="59" spans="1:6" x14ac:dyDescent="0.2">
      <c r="A59" s="4"/>
      <c r="B59" s="4"/>
      <c r="C59" s="36"/>
      <c r="D59" s="50" t="s">
        <v>52</v>
      </c>
      <c r="E59" s="59">
        <v>12434.138932859996</v>
      </c>
      <c r="F59" s="61"/>
    </row>
    <row r="60" spans="1:6" x14ac:dyDescent="0.2">
      <c r="A60" s="4"/>
      <c r="B60" s="4"/>
      <c r="C60" s="36"/>
      <c r="D60" s="50" t="s">
        <v>39</v>
      </c>
      <c r="E60" s="59">
        <v>1546.0080399999999</v>
      </c>
      <c r="F60" s="61"/>
    </row>
    <row r="61" spans="1:6" x14ac:dyDescent="0.2">
      <c r="A61" s="4"/>
      <c r="B61" s="4"/>
      <c r="C61" s="36"/>
      <c r="D61" s="50" t="s">
        <v>40</v>
      </c>
      <c r="E61" s="59">
        <v>10929.099701999998</v>
      </c>
      <c r="F61" s="61"/>
    </row>
    <row r="62" spans="1:6" x14ac:dyDescent="0.2">
      <c r="A62" s="4"/>
      <c r="B62" s="4"/>
      <c r="C62" s="36"/>
      <c r="D62" s="50" t="s">
        <v>41</v>
      </c>
      <c r="E62" s="59">
        <v>162794.04607935998</v>
      </c>
      <c r="F62" s="61"/>
    </row>
    <row r="63" spans="1:6" x14ac:dyDescent="0.2">
      <c r="A63" s="4"/>
      <c r="B63" s="4"/>
      <c r="C63" s="36"/>
      <c r="D63" s="50" t="s">
        <v>28</v>
      </c>
      <c r="E63" s="59">
        <v>112339.14085619</v>
      </c>
      <c r="F63" s="61"/>
    </row>
    <row r="64" spans="1:6" x14ac:dyDescent="0.2">
      <c r="A64" s="4"/>
      <c r="B64" s="4"/>
      <c r="C64" s="36"/>
      <c r="D64" s="50" t="s">
        <v>46</v>
      </c>
      <c r="E64" s="59">
        <v>1868.6876480000001</v>
      </c>
      <c r="F64" s="61"/>
    </row>
    <row r="65" spans="1:6" x14ac:dyDescent="0.2">
      <c r="A65" s="4"/>
      <c r="B65" s="4"/>
      <c r="C65" s="36"/>
      <c r="D65" s="50" t="s">
        <v>47</v>
      </c>
      <c r="E65" s="59">
        <v>4583.0729174999997</v>
      </c>
      <c r="F65" s="61"/>
    </row>
    <row r="66" spans="1:6" x14ac:dyDescent="0.2">
      <c r="A66" s="4"/>
      <c r="B66" s="4"/>
      <c r="C66" s="36"/>
      <c r="D66" s="50" t="s">
        <v>48</v>
      </c>
      <c r="E66" s="59">
        <v>9856.4212983699981</v>
      </c>
      <c r="F66" s="61"/>
    </row>
    <row r="67" spans="1:6" x14ac:dyDescent="0.2">
      <c r="A67" s="4"/>
      <c r="B67" s="4"/>
      <c r="C67" s="36"/>
      <c r="D67" s="50" t="s">
        <v>9</v>
      </c>
      <c r="E67" s="59">
        <v>2232.88</v>
      </c>
      <c r="F67" s="61"/>
    </row>
    <row r="68" spans="1:6" x14ac:dyDescent="0.2">
      <c r="A68" s="4"/>
      <c r="B68" s="4"/>
      <c r="C68" s="36"/>
      <c r="D68" s="50" t="s">
        <v>16</v>
      </c>
      <c r="E68" s="59">
        <v>4390</v>
      </c>
      <c r="F68" s="61"/>
    </row>
    <row r="69" spans="1:6" x14ac:dyDescent="0.2">
      <c r="A69" s="4"/>
      <c r="B69" s="4"/>
      <c r="C69" s="36"/>
      <c r="D69" s="50" t="s">
        <v>64</v>
      </c>
      <c r="E69" s="59">
        <v>9176.3191977700008</v>
      </c>
      <c r="F69" s="61"/>
    </row>
    <row r="70" spans="1:6" x14ac:dyDescent="0.2">
      <c r="A70" s="4"/>
      <c r="B70" s="4"/>
      <c r="C70" s="34"/>
      <c r="D70" s="52"/>
      <c r="E70" s="59"/>
      <c r="F70" s="18"/>
    </row>
    <row r="71" spans="1:6" x14ac:dyDescent="0.2">
      <c r="A71" s="4"/>
      <c r="B71" s="4"/>
      <c r="C71" s="37" t="s">
        <v>8</v>
      </c>
      <c r="D71" s="53"/>
      <c r="E71" s="59"/>
      <c r="F71" s="18"/>
    </row>
    <row r="72" spans="1:6" x14ac:dyDescent="0.2">
      <c r="A72" s="4"/>
      <c r="B72" s="4"/>
      <c r="C72" s="37"/>
      <c r="D72" s="50" t="s">
        <v>49</v>
      </c>
      <c r="E72" s="59">
        <v>343.57698699999997</v>
      </c>
      <c r="F72" s="61"/>
    </row>
    <row r="73" spans="1:6" x14ac:dyDescent="0.2">
      <c r="A73" s="4"/>
      <c r="B73" s="4"/>
      <c r="C73" s="34"/>
      <c r="D73" s="50" t="s">
        <v>38</v>
      </c>
      <c r="E73" s="59">
        <v>9736.6542030000001</v>
      </c>
      <c r="F73" s="61"/>
    </row>
    <row r="74" spans="1:6" x14ac:dyDescent="0.2">
      <c r="A74" s="4"/>
      <c r="B74" s="4"/>
      <c r="C74" s="34"/>
      <c r="D74" s="50" t="s">
        <v>50</v>
      </c>
      <c r="E74" s="59">
        <v>4016.840655</v>
      </c>
      <c r="F74" s="61"/>
    </row>
    <row r="75" spans="1:6" x14ac:dyDescent="0.2">
      <c r="A75" s="4"/>
      <c r="B75" s="4"/>
      <c r="C75" s="34"/>
      <c r="D75" s="50" t="s">
        <v>22</v>
      </c>
      <c r="E75" s="59">
        <v>3394.0925229999998</v>
      </c>
      <c r="F75" s="61"/>
    </row>
    <row r="76" spans="1:6" x14ac:dyDescent="0.2">
      <c r="A76" s="4"/>
      <c r="B76" s="4"/>
      <c r="C76" s="34"/>
      <c r="D76" s="50" t="s">
        <v>23</v>
      </c>
      <c r="E76" s="59">
        <v>1837.429065</v>
      </c>
      <c r="F76" s="61"/>
    </row>
    <row r="77" spans="1:6" x14ac:dyDescent="0.2">
      <c r="A77" s="4"/>
      <c r="B77" s="4"/>
      <c r="C77" s="34"/>
      <c r="D77" s="50" t="s">
        <v>24</v>
      </c>
      <c r="E77" s="59">
        <v>1040</v>
      </c>
      <c r="F77" s="61"/>
    </row>
    <row r="78" spans="1:6" x14ac:dyDescent="0.2">
      <c r="A78" s="4"/>
      <c r="B78" s="4"/>
      <c r="C78" s="34"/>
      <c r="D78" s="50" t="s">
        <v>25</v>
      </c>
      <c r="E78" s="59">
        <v>2896.688725</v>
      </c>
      <c r="F78" s="61"/>
    </row>
    <row r="79" spans="1:6" x14ac:dyDescent="0.2">
      <c r="A79" s="4"/>
      <c r="B79" s="4"/>
      <c r="C79" s="34"/>
      <c r="D79" s="50" t="s">
        <v>26</v>
      </c>
      <c r="E79" s="59">
        <v>1000</v>
      </c>
      <c r="F79" s="61"/>
    </row>
    <row r="80" spans="1:6" x14ac:dyDescent="0.2">
      <c r="A80" s="4"/>
      <c r="B80" s="4"/>
      <c r="C80" s="34"/>
      <c r="D80" s="50" t="s">
        <v>27</v>
      </c>
      <c r="E80" s="59">
        <v>2492.9949999999999</v>
      </c>
      <c r="F80" s="61"/>
    </row>
    <row r="81" spans="1:6" x14ac:dyDescent="0.2">
      <c r="A81" s="4"/>
      <c r="B81" s="4"/>
      <c r="C81" s="34"/>
      <c r="D81" s="50" t="s">
        <v>51</v>
      </c>
      <c r="E81" s="59">
        <v>874.81718000000001</v>
      </c>
      <c r="F81" s="61"/>
    </row>
    <row r="82" spans="1:6" x14ac:dyDescent="0.2">
      <c r="A82" s="4"/>
      <c r="B82" s="4"/>
      <c r="C82" s="34"/>
      <c r="D82" s="50" t="s">
        <v>52</v>
      </c>
      <c r="E82" s="59">
        <v>320</v>
      </c>
      <c r="F82" s="61"/>
    </row>
    <row r="83" spans="1:6" x14ac:dyDescent="0.2">
      <c r="A83" s="4"/>
      <c r="B83" s="4"/>
      <c r="C83" s="34"/>
      <c r="D83" s="50" t="s">
        <v>41</v>
      </c>
      <c r="E83" s="59">
        <v>4681.753283</v>
      </c>
      <c r="F83" s="61"/>
    </row>
    <row r="84" spans="1:6" x14ac:dyDescent="0.2">
      <c r="A84" s="4"/>
      <c r="B84" s="4"/>
      <c r="C84" s="34"/>
      <c r="D84" s="50" t="s">
        <v>28</v>
      </c>
      <c r="E84" s="59">
        <v>631.60873300000003</v>
      </c>
      <c r="F84" s="61"/>
    </row>
    <row r="85" spans="1:6" x14ac:dyDescent="0.2">
      <c r="A85" s="4"/>
      <c r="B85" s="4"/>
      <c r="C85" s="34"/>
      <c r="D85" s="50" t="s">
        <v>46</v>
      </c>
      <c r="E85" s="59">
        <v>507.31</v>
      </c>
      <c r="F85" s="61"/>
    </row>
    <row r="86" spans="1:6" x14ac:dyDescent="0.2">
      <c r="A86" s="4"/>
      <c r="B86" s="4"/>
      <c r="C86" s="34"/>
      <c r="D86" s="50" t="s">
        <v>47</v>
      </c>
      <c r="E86" s="59">
        <v>349.710083</v>
      </c>
      <c r="F86" s="61"/>
    </row>
    <row r="87" spans="1:6" x14ac:dyDescent="0.2">
      <c r="A87" s="4"/>
      <c r="B87" s="4"/>
      <c r="C87" s="34"/>
      <c r="D87" s="50" t="s">
        <v>48</v>
      </c>
      <c r="E87" s="59">
        <v>6384.2339979999997</v>
      </c>
      <c r="F87" s="61"/>
    </row>
    <row r="88" spans="1:6" x14ac:dyDescent="0.2">
      <c r="A88" s="4"/>
      <c r="B88" s="4"/>
      <c r="C88" s="34"/>
      <c r="D88" s="50" t="s">
        <v>9</v>
      </c>
      <c r="E88" s="59">
        <v>350</v>
      </c>
      <c r="F88" s="61"/>
    </row>
    <row r="89" spans="1:6" x14ac:dyDescent="0.2">
      <c r="A89" s="4"/>
      <c r="B89" s="4"/>
      <c r="C89" s="34"/>
      <c r="D89" s="50" t="s">
        <v>64</v>
      </c>
      <c r="E89" s="59">
        <v>13999.289564999997</v>
      </c>
      <c r="F89" s="61"/>
    </row>
    <row r="90" spans="1:6" x14ac:dyDescent="0.2">
      <c r="A90" s="4"/>
      <c r="B90" s="4"/>
      <c r="C90" s="34"/>
      <c r="D90" s="50"/>
      <c r="E90" s="59"/>
      <c r="F90" s="18"/>
    </row>
    <row r="91" spans="1:6" ht="13.5" thickBot="1" x14ac:dyDescent="0.25">
      <c r="A91" s="4"/>
      <c r="B91" s="17" t="s">
        <v>10</v>
      </c>
      <c r="C91" s="34"/>
      <c r="D91" s="51"/>
      <c r="E91" s="59"/>
      <c r="F91" s="61"/>
    </row>
    <row r="92" spans="1:6" x14ac:dyDescent="0.2">
      <c r="A92" s="4"/>
      <c r="B92" s="4"/>
      <c r="C92" s="37" t="s">
        <v>7</v>
      </c>
      <c r="D92" s="50"/>
      <c r="E92" s="59"/>
      <c r="F92" s="18"/>
    </row>
    <row r="93" spans="1:6" x14ac:dyDescent="0.2">
      <c r="A93" s="4"/>
      <c r="B93" s="4"/>
      <c r="C93" s="37"/>
      <c r="D93" s="50" t="s">
        <v>22</v>
      </c>
      <c r="E93" s="59">
        <v>56.555</v>
      </c>
      <c r="F93" s="67"/>
    </row>
    <row r="94" spans="1:6" x14ac:dyDescent="0.2">
      <c r="A94" s="4"/>
      <c r="B94" s="4"/>
      <c r="C94" s="37"/>
      <c r="D94" s="50" t="s">
        <v>23</v>
      </c>
      <c r="E94" s="59">
        <v>57.173000000000002</v>
      </c>
      <c r="F94" s="67"/>
    </row>
    <row r="95" spans="1:6" x14ac:dyDescent="0.2">
      <c r="A95" s="4"/>
      <c r="B95" s="4"/>
      <c r="C95" s="37"/>
      <c r="D95" s="50" t="s">
        <v>24</v>
      </c>
      <c r="E95" s="59">
        <v>55</v>
      </c>
      <c r="F95" s="67"/>
    </row>
    <row r="96" spans="1:6" x14ac:dyDescent="0.2">
      <c r="A96" s="4"/>
      <c r="B96" s="4"/>
      <c r="C96" s="37"/>
      <c r="D96" s="50" t="s">
        <v>25</v>
      </c>
      <c r="E96" s="59">
        <v>51.265999999999998</v>
      </c>
      <c r="F96" s="67"/>
    </row>
    <row r="97" spans="1:8" x14ac:dyDescent="0.2">
      <c r="A97" s="4"/>
      <c r="B97" s="4"/>
      <c r="C97" s="37"/>
      <c r="D97" s="50" t="s">
        <v>26</v>
      </c>
      <c r="E97" s="59">
        <v>54.008000000000003</v>
      </c>
      <c r="F97" s="67"/>
    </row>
    <row r="98" spans="1:8" x14ac:dyDescent="0.2">
      <c r="A98" s="4"/>
      <c r="B98" s="4"/>
      <c r="C98" s="37"/>
      <c r="D98" s="50" t="s">
        <v>27</v>
      </c>
      <c r="E98" s="59">
        <v>56.151000000000003</v>
      </c>
      <c r="F98" s="67"/>
    </row>
    <row r="99" spans="1:8" x14ac:dyDescent="0.2">
      <c r="A99" s="4"/>
      <c r="B99" s="4"/>
      <c r="C99" s="37"/>
      <c r="D99" s="50" t="s">
        <v>51</v>
      </c>
      <c r="E99" s="59">
        <v>78.741</v>
      </c>
      <c r="F99" s="67"/>
    </row>
    <row r="100" spans="1:8" x14ac:dyDescent="0.2">
      <c r="A100" s="4"/>
      <c r="B100" s="4"/>
      <c r="C100" s="37"/>
      <c r="D100" s="50" t="s">
        <v>52</v>
      </c>
      <c r="E100" s="59">
        <v>57.26</v>
      </c>
      <c r="F100" s="67"/>
    </row>
    <row r="101" spans="1:8" x14ac:dyDescent="0.2">
      <c r="A101" s="4"/>
      <c r="B101" s="4"/>
      <c r="C101" s="37"/>
      <c r="D101" s="50" t="s">
        <v>39</v>
      </c>
      <c r="E101" s="59">
        <v>20878</v>
      </c>
      <c r="F101" s="67"/>
    </row>
    <row r="102" spans="1:8" x14ac:dyDescent="0.2">
      <c r="A102" s="4"/>
      <c r="B102" s="4"/>
      <c r="C102" s="37"/>
      <c r="D102" s="50" t="s">
        <v>47</v>
      </c>
      <c r="E102" s="59">
        <v>56.079000000000001</v>
      </c>
      <c r="F102" s="67"/>
    </row>
    <row r="103" spans="1:8" x14ac:dyDescent="0.2">
      <c r="A103" s="4"/>
      <c r="B103" s="4"/>
      <c r="C103" s="37"/>
      <c r="D103" s="50" t="s">
        <v>48</v>
      </c>
      <c r="E103" s="59">
        <v>55</v>
      </c>
      <c r="F103" s="67"/>
    </row>
    <row r="104" spans="1:8" x14ac:dyDescent="0.2">
      <c r="A104" s="4"/>
      <c r="B104" s="4"/>
      <c r="C104" s="37"/>
      <c r="D104" s="50" t="s">
        <v>16</v>
      </c>
      <c r="E104" s="59">
        <v>202.767</v>
      </c>
      <c r="F104" s="67"/>
    </row>
    <row r="105" spans="1:8" x14ac:dyDescent="0.2">
      <c r="A105" s="4"/>
      <c r="B105" s="4"/>
      <c r="C105" s="37"/>
      <c r="D105" s="50" t="s">
        <v>43</v>
      </c>
      <c r="E105" s="59">
        <v>4219</v>
      </c>
      <c r="F105" s="68"/>
    </row>
    <row r="106" spans="1:8" ht="13.5" thickBot="1" x14ac:dyDescent="0.25">
      <c r="A106" s="4"/>
      <c r="B106" s="17" t="s">
        <v>45</v>
      </c>
      <c r="C106" s="37"/>
      <c r="D106" s="50"/>
      <c r="E106" s="59"/>
      <c r="F106" s="61"/>
      <c r="H106" s="64"/>
    </row>
    <row r="107" spans="1:8" x14ac:dyDescent="0.2">
      <c r="A107" s="4"/>
      <c r="B107" s="4"/>
      <c r="C107" s="37" t="s">
        <v>7</v>
      </c>
      <c r="D107" s="50"/>
      <c r="E107" s="59"/>
      <c r="F107" s="61"/>
    </row>
    <row r="108" spans="1:8" x14ac:dyDescent="0.2">
      <c r="A108" s="4"/>
      <c r="B108" s="4"/>
      <c r="C108" s="37"/>
      <c r="D108" s="50" t="s">
        <v>39</v>
      </c>
      <c r="E108" s="59">
        <v>17000</v>
      </c>
      <c r="F108" s="61"/>
    </row>
    <row r="109" spans="1:8" x14ac:dyDescent="0.2">
      <c r="A109" s="4"/>
      <c r="B109" s="4"/>
      <c r="C109" s="37"/>
      <c r="D109" s="50"/>
      <c r="E109" s="59"/>
      <c r="F109" s="61"/>
    </row>
    <row r="110" spans="1:8" ht="39" thickBot="1" x14ac:dyDescent="0.25">
      <c r="A110" s="4"/>
      <c r="B110" s="31" t="s">
        <v>18</v>
      </c>
      <c r="C110" s="37"/>
      <c r="D110" s="50"/>
      <c r="E110" s="59"/>
      <c r="F110" s="61"/>
    </row>
    <row r="111" spans="1:8" x14ac:dyDescent="0.2">
      <c r="A111" s="4"/>
      <c r="B111" s="4"/>
      <c r="C111" s="37" t="s">
        <v>7</v>
      </c>
      <c r="D111" s="50"/>
      <c r="E111" s="59"/>
      <c r="F111" s="61"/>
    </row>
    <row r="112" spans="1:8" x14ac:dyDescent="0.2">
      <c r="A112" s="4"/>
      <c r="B112" s="4"/>
      <c r="C112" s="37"/>
      <c r="D112" s="50" t="s">
        <v>49</v>
      </c>
      <c r="E112" s="59">
        <v>1.4374579999999999</v>
      </c>
      <c r="F112" s="61"/>
    </row>
    <row r="113" spans="1:9" x14ac:dyDescent="0.2">
      <c r="A113" s="4"/>
      <c r="B113" s="4"/>
      <c r="C113" s="37"/>
      <c r="D113" s="50" t="s">
        <v>38</v>
      </c>
      <c r="E113" s="59">
        <v>2018.8297889999999</v>
      </c>
      <c r="F113" s="61"/>
    </row>
    <row r="114" spans="1:9" x14ac:dyDescent="0.2">
      <c r="A114" s="4"/>
      <c r="B114" s="4"/>
      <c r="C114" s="37"/>
      <c r="D114" s="50" t="s">
        <v>50</v>
      </c>
      <c r="E114" s="59">
        <v>456.01327500000002</v>
      </c>
      <c r="F114" s="61"/>
    </row>
    <row r="115" spans="1:9" x14ac:dyDescent="0.2">
      <c r="A115" s="4"/>
      <c r="B115" s="4"/>
      <c r="C115" s="37"/>
      <c r="D115" s="50" t="s">
        <v>22</v>
      </c>
      <c r="E115" s="59">
        <v>1008.65615</v>
      </c>
      <c r="F115" s="61"/>
    </row>
    <row r="116" spans="1:9" x14ac:dyDescent="0.2">
      <c r="A116" s="4"/>
      <c r="B116" s="4"/>
      <c r="C116" s="37"/>
      <c r="D116" s="50" t="s">
        <v>23</v>
      </c>
      <c r="E116" s="59">
        <v>358.28300000000002</v>
      </c>
      <c r="F116" s="61"/>
    </row>
    <row r="117" spans="1:9" x14ac:dyDescent="0.2">
      <c r="A117" s="4"/>
      <c r="B117" s="4"/>
      <c r="C117" s="37"/>
      <c r="D117" s="50" t="s">
        <v>24</v>
      </c>
      <c r="E117" s="59">
        <v>507.02908300000001</v>
      </c>
      <c r="F117" s="61"/>
    </row>
    <row r="118" spans="1:9" x14ac:dyDescent="0.2">
      <c r="A118" s="4"/>
      <c r="B118" s="4"/>
      <c r="C118" s="37"/>
      <c r="D118" s="50" t="s">
        <v>25</v>
      </c>
      <c r="E118" s="59">
        <v>798.36198899999999</v>
      </c>
      <c r="F118" s="18"/>
    </row>
    <row r="119" spans="1:9" x14ac:dyDescent="0.2">
      <c r="A119" s="4"/>
      <c r="B119" s="4"/>
      <c r="C119" s="37"/>
      <c r="D119" s="50" t="s">
        <v>26</v>
      </c>
      <c r="E119" s="59">
        <v>19.355889000000001</v>
      </c>
      <c r="F119" s="18"/>
    </row>
    <row r="120" spans="1:9" x14ac:dyDescent="0.2">
      <c r="A120" s="4"/>
      <c r="B120" s="4"/>
      <c r="C120" s="37"/>
      <c r="D120" s="50" t="s">
        <v>27</v>
      </c>
      <c r="E120" s="59">
        <v>34.5</v>
      </c>
      <c r="F120" s="18"/>
    </row>
    <row r="121" spans="1:9" x14ac:dyDescent="0.2">
      <c r="A121" s="4"/>
      <c r="B121" s="4"/>
      <c r="C121" s="37"/>
      <c r="D121" s="50" t="s">
        <v>51</v>
      </c>
      <c r="E121" s="59">
        <v>1086.3968279999999</v>
      </c>
      <c r="F121" s="18"/>
    </row>
    <row r="122" spans="1:9" x14ac:dyDescent="0.2">
      <c r="A122" s="4"/>
      <c r="B122" s="4"/>
      <c r="C122" s="37"/>
      <c r="D122" s="50" t="s">
        <v>52</v>
      </c>
      <c r="E122" s="59">
        <v>2.1</v>
      </c>
      <c r="F122" s="18"/>
    </row>
    <row r="123" spans="1:9" x14ac:dyDescent="0.2">
      <c r="A123" s="4"/>
      <c r="B123" s="4"/>
      <c r="C123" s="37"/>
      <c r="D123" s="50" t="s">
        <v>40</v>
      </c>
      <c r="E123" s="59">
        <v>140</v>
      </c>
      <c r="F123" s="18"/>
    </row>
    <row r="124" spans="1:9" x14ac:dyDescent="0.2">
      <c r="A124" s="4"/>
      <c r="B124" s="4"/>
      <c r="C124" s="37"/>
      <c r="D124" s="50" t="s">
        <v>47</v>
      </c>
      <c r="E124" s="59">
        <v>129.82089999999999</v>
      </c>
      <c r="F124" s="18"/>
      <c r="H124" s="15"/>
      <c r="I124" s="7"/>
    </row>
    <row r="125" spans="1:9" x14ac:dyDescent="0.2">
      <c r="A125" s="4"/>
      <c r="B125" s="4"/>
      <c r="C125" s="37"/>
      <c r="D125" s="50" t="s">
        <v>48</v>
      </c>
      <c r="E125" s="59">
        <v>606.12114299999996</v>
      </c>
      <c r="F125" s="18"/>
      <c r="H125" s="15"/>
      <c r="I125" s="7"/>
    </row>
    <row r="126" spans="1:9" x14ac:dyDescent="0.2">
      <c r="A126" s="4"/>
      <c r="B126" s="4"/>
      <c r="C126" s="37"/>
      <c r="D126" s="50" t="s">
        <v>42</v>
      </c>
      <c r="E126" s="59">
        <v>3308.0944960000002</v>
      </c>
      <c r="F126" s="18"/>
      <c r="H126" s="15"/>
      <c r="I126" s="7"/>
    </row>
    <row r="127" spans="1:9" x14ac:dyDescent="0.2">
      <c r="A127" s="4"/>
      <c r="B127" s="4"/>
      <c r="C127" s="37"/>
      <c r="D127" s="50"/>
      <c r="E127" s="59"/>
      <c r="F127" s="61"/>
      <c r="H127" s="15"/>
      <c r="I127" s="7"/>
    </row>
    <row r="128" spans="1:9" x14ac:dyDescent="0.2">
      <c r="A128" s="4"/>
      <c r="B128" s="4"/>
      <c r="C128" s="34"/>
      <c r="D128" s="51"/>
      <c r="E128" s="59"/>
      <c r="F128" s="61"/>
      <c r="H128" s="15"/>
      <c r="I128" s="7"/>
    </row>
    <row r="129" spans="1:9" ht="15.75" x14ac:dyDescent="0.25">
      <c r="A129" s="12" t="s">
        <v>11</v>
      </c>
      <c r="B129" s="12"/>
      <c r="C129" s="14"/>
      <c r="D129" s="54"/>
      <c r="E129" s="85">
        <f>SUM(E15:E126)</f>
        <v>1622891.6019999997</v>
      </c>
      <c r="F129" s="61"/>
      <c r="H129" s="15"/>
      <c r="I129" s="7"/>
    </row>
    <row r="130" spans="1:9" x14ac:dyDescent="0.2">
      <c r="A130" s="4"/>
      <c r="B130" s="4"/>
      <c r="C130" s="34"/>
      <c r="D130" s="49"/>
      <c r="E130" s="86"/>
      <c r="F130" s="61"/>
      <c r="H130" s="15"/>
      <c r="I130" s="7"/>
    </row>
    <row r="131" spans="1:9" ht="15.75" x14ac:dyDescent="0.25">
      <c r="A131" s="76" t="s">
        <v>20</v>
      </c>
      <c r="B131" s="76"/>
      <c r="C131" s="34"/>
      <c r="D131" s="49"/>
      <c r="E131" s="86"/>
      <c r="F131" s="61"/>
      <c r="H131" s="15"/>
      <c r="I131" s="7"/>
    </row>
    <row r="132" spans="1:9" x14ac:dyDescent="0.2">
      <c r="A132" s="4"/>
      <c r="B132" s="4"/>
      <c r="C132" s="37"/>
      <c r="D132" s="53"/>
      <c r="E132" s="87"/>
      <c r="F132" s="61"/>
      <c r="H132" s="15"/>
      <c r="I132" s="7"/>
    </row>
    <row r="133" spans="1:9" x14ac:dyDescent="0.2">
      <c r="A133" s="4"/>
      <c r="B133" s="4"/>
      <c r="C133" s="37"/>
      <c r="D133" s="53"/>
      <c r="E133" s="87"/>
      <c r="F133" s="61"/>
      <c r="H133" s="15"/>
      <c r="I133" s="7"/>
    </row>
    <row r="134" spans="1:9" x14ac:dyDescent="0.2">
      <c r="A134" s="4"/>
      <c r="B134" s="4"/>
      <c r="C134" s="35" t="s">
        <v>12</v>
      </c>
      <c r="D134" s="50"/>
      <c r="E134" s="87"/>
      <c r="F134" s="61"/>
      <c r="H134" s="15"/>
      <c r="I134" s="7"/>
    </row>
    <row r="135" spans="1:9" s="7" customFormat="1" x14ac:dyDescent="0.2">
      <c r="A135" s="4"/>
      <c r="B135" s="4"/>
      <c r="C135" s="36"/>
      <c r="D135" s="50" t="s">
        <v>49</v>
      </c>
      <c r="E135" s="59">
        <v>168537.01235236999</v>
      </c>
      <c r="F135" s="61"/>
      <c r="G135" s="1"/>
    </row>
    <row r="136" spans="1:9" s="7" customFormat="1" x14ac:dyDescent="0.2">
      <c r="A136" s="4"/>
      <c r="B136" s="4"/>
      <c r="C136" s="36"/>
      <c r="D136" s="50" t="s">
        <v>38</v>
      </c>
      <c r="E136" s="59">
        <v>1281</v>
      </c>
      <c r="F136" s="61"/>
      <c r="G136" s="1"/>
    </row>
    <row r="137" spans="1:9" s="7" customFormat="1" x14ac:dyDescent="0.2">
      <c r="A137" s="4"/>
      <c r="B137" s="4"/>
      <c r="C137" s="36"/>
      <c r="D137" s="50" t="s">
        <v>50</v>
      </c>
      <c r="E137" s="59">
        <v>34994.259387999999</v>
      </c>
      <c r="F137" s="61"/>
      <c r="G137" s="1"/>
    </row>
    <row r="138" spans="1:9" s="7" customFormat="1" x14ac:dyDescent="0.2">
      <c r="A138" s="4"/>
      <c r="B138" s="4"/>
      <c r="C138" s="36"/>
      <c r="D138" s="50" t="s">
        <v>22</v>
      </c>
      <c r="E138" s="59">
        <v>381.3</v>
      </c>
      <c r="F138" s="61"/>
      <c r="G138" s="1"/>
    </row>
    <row r="139" spans="1:9" s="7" customFormat="1" x14ac:dyDescent="0.2">
      <c r="A139" s="4"/>
      <c r="B139" s="4"/>
      <c r="C139" s="36"/>
      <c r="D139" s="50" t="s">
        <v>25</v>
      </c>
      <c r="E139" s="59">
        <v>285.60000000000002</v>
      </c>
      <c r="F139" s="61"/>
      <c r="G139" s="1"/>
    </row>
    <row r="140" spans="1:9" s="7" customFormat="1" x14ac:dyDescent="0.2">
      <c r="A140" s="4"/>
      <c r="B140" s="4"/>
      <c r="C140" s="36"/>
      <c r="D140" s="50" t="s">
        <v>26</v>
      </c>
      <c r="E140" s="59">
        <v>1000</v>
      </c>
      <c r="F140" s="61"/>
      <c r="G140" s="1"/>
    </row>
    <row r="141" spans="1:9" x14ac:dyDescent="0.2">
      <c r="A141" s="4"/>
      <c r="B141" s="4"/>
      <c r="C141" s="36"/>
      <c r="D141" s="50" t="s">
        <v>39</v>
      </c>
      <c r="E141" s="59">
        <v>500</v>
      </c>
      <c r="F141" s="18"/>
      <c r="G141" s="7"/>
      <c r="I141" s="7"/>
    </row>
    <row r="142" spans="1:9" s="7" customFormat="1" x14ac:dyDescent="0.2">
      <c r="A142" s="4"/>
      <c r="B142" s="4"/>
      <c r="C142" s="36"/>
      <c r="D142" s="50" t="s">
        <v>40</v>
      </c>
      <c r="E142" s="59">
        <v>102487.20797600001</v>
      </c>
      <c r="F142" s="18"/>
      <c r="I142" s="3"/>
    </row>
    <row r="143" spans="1:9" s="3" customFormat="1" x14ac:dyDescent="0.2">
      <c r="A143" s="4"/>
      <c r="B143" s="4"/>
      <c r="C143" s="36"/>
      <c r="D143" s="50" t="s">
        <v>41</v>
      </c>
      <c r="E143" s="59">
        <v>376533.05603263003</v>
      </c>
      <c r="F143" s="18"/>
      <c r="G143" s="7"/>
      <c r="I143" s="7"/>
    </row>
    <row r="144" spans="1:9" s="7" customFormat="1" x14ac:dyDescent="0.2">
      <c r="A144" s="4"/>
      <c r="B144" s="4"/>
      <c r="C144" s="36"/>
      <c r="D144" s="50" t="s">
        <v>28</v>
      </c>
      <c r="E144" s="59">
        <v>1000</v>
      </c>
      <c r="F144" s="23"/>
    </row>
    <row r="145" spans="1:7" s="7" customFormat="1" x14ac:dyDescent="0.2">
      <c r="A145" s="4"/>
      <c r="B145" s="4"/>
      <c r="C145" s="36"/>
      <c r="D145" s="50" t="s">
        <v>42</v>
      </c>
      <c r="E145" s="59">
        <v>28812.617458000001</v>
      </c>
      <c r="F145" s="22"/>
    </row>
    <row r="146" spans="1:7" s="7" customFormat="1" x14ac:dyDescent="0.2">
      <c r="A146" s="4"/>
      <c r="B146" s="4"/>
      <c r="C146" s="36"/>
      <c r="D146" s="50" t="s">
        <v>43</v>
      </c>
      <c r="E146" s="59">
        <v>76690.340612999993</v>
      </c>
      <c r="F146" s="22"/>
    </row>
    <row r="147" spans="1:7" s="7" customFormat="1" x14ac:dyDescent="0.2">
      <c r="A147" s="4"/>
      <c r="B147" s="4"/>
      <c r="C147" s="34"/>
      <c r="D147" s="49"/>
      <c r="E147" s="86"/>
      <c r="F147" s="22"/>
      <c r="G147" s="3"/>
    </row>
    <row r="148" spans="1:7" s="7" customFormat="1" ht="15.75" x14ac:dyDescent="0.25">
      <c r="A148" s="12" t="s">
        <v>21</v>
      </c>
      <c r="B148" s="12"/>
      <c r="C148" s="14"/>
      <c r="D148" s="54"/>
      <c r="E148" s="85">
        <f>SUM(E135:E146)</f>
        <v>792502.39382</v>
      </c>
      <c r="F148" s="22"/>
    </row>
    <row r="149" spans="1:7" s="7" customFormat="1" x14ac:dyDescent="0.2">
      <c r="A149" s="4"/>
      <c r="B149" s="4"/>
      <c r="C149" s="34"/>
      <c r="D149" s="49"/>
      <c r="E149" s="66"/>
      <c r="F149" s="22"/>
    </row>
    <row r="150" spans="1:7" s="7" customFormat="1" ht="15.75" x14ac:dyDescent="0.25">
      <c r="A150" s="10" t="s">
        <v>13</v>
      </c>
      <c r="B150" s="11"/>
      <c r="C150" s="38"/>
      <c r="D150" s="55"/>
      <c r="E150" s="88">
        <f>+E129+E148</f>
        <v>2415393.9958199998</v>
      </c>
      <c r="F150" s="22"/>
    </row>
    <row r="151" spans="1:7" s="7" customFormat="1" x14ac:dyDescent="0.2">
      <c r="A151" s="9"/>
      <c r="B151" s="9"/>
      <c r="C151" s="34"/>
      <c r="D151" s="56"/>
      <c r="E151" s="86"/>
      <c r="F151" s="22"/>
    </row>
    <row r="152" spans="1:7" s="7" customFormat="1" x14ac:dyDescent="0.2">
      <c r="A152" s="9"/>
      <c r="B152" s="9"/>
      <c r="C152" s="34"/>
      <c r="D152" s="56"/>
      <c r="E152" s="86"/>
      <c r="F152" s="22"/>
    </row>
    <row r="153" spans="1:7" s="7" customFormat="1" x14ac:dyDescent="0.2">
      <c r="A153" s="9"/>
      <c r="B153" s="9"/>
      <c r="C153" s="34"/>
      <c r="D153" s="56"/>
      <c r="E153" s="86"/>
      <c r="F153" s="22"/>
    </row>
    <row r="154" spans="1:7" s="7" customFormat="1" x14ac:dyDescent="0.2">
      <c r="A154" s="9"/>
      <c r="B154" s="9"/>
      <c r="C154" s="34"/>
      <c r="D154" s="56"/>
      <c r="E154" s="86"/>
      <c r="F154" s="22"/>
    </row>
    <row r="155" spans="1:7" s="7" customFormat="1" x14ac:dyDescent="0.2">
      <c r="A155" s="9"/>
      <c r="B155" s="9"/>
      <c r="C155" s="34"/>
      <c r="D155" s="56"/>
      <c r="E155" s="86"/>
      <c r="F155" s="22"/>
    </row>
    <row r="156" spans="1:7" s="7" customFormat="1" x14ac:dyDescent="0.2">
      <c r="A156" s="9"/>
      <c r="B156" s="9"/>
      <c r="C156" s="34"/>
      <c r="D156" s="56"/>
      <c r="E156" s="86"/>
      <c r="F156" s="22"/>
    </row>
    <row r="157" spans="1:7" s="7" customFormat="1" x14ac:dyDescent="0.2">
      <c r="A157" s="9"/>
      <c r="B157" s="9"/>
      <c r="C157" s="34"/>
      <c r="D157" s="56"/>
      <c r="E157" s="86"/>
      <c r="F157" s="22"/>
    </row>
    <row r="158" spans="1:7" s="7" customFormat="1" x14ac:dyDescent="0.2">
      <c r="A158" s="9"/>
      <c r="B158" s="9"/>
      <c r="C158" s="34"/>
      <c r="D158" s="56"/>
      <c r="E158" s="86"/>
      <c r="F158" s="22"/>
    </row>
    <row r="159" spans="1:7" s="7" customFormat="1" x14ac:dyDescent="0.2">
      <c r="A159" s="9"/>
      <c r="B159" s="9"/>
      <c r="C159" s="34"/>
      <c r="D159" s="56"/>
      <c r="E159" s="86"/>
      <c r="F159" s="22"/>
    </row>
    <row r="160" spans="1:7" s="7" customFormat="1" x14ac:dyDescent="0.2">
      <c r="A160" s="9"/>
      <c r="B160" s="9"/>
      <c r="C160" s="34"/>
      <c r="D160" s="56"/>
      <c r="E160" s="86"/>
      <c r="F160" s="22"/>
    </row>
    <row r="161" spans="1:6" s="7" customFormat="1" x14ac:dyDescent="0.2">
      <c r="A161" s="9"/>
      <c r="B161" s="9"/>
      <c r="C161" s="34"/>
      <c r="D161" s="56"/>
      <c r="E161" s="86"/>
      <c r="F161" s="22"/>
    </row>
    <row r="162" spans="1:6" s="7" customFormat="1" x14ac:dyDescent="0.2">
      <c r="A162" s="9"/>
      <c r="B162" s="9"/>
      <c r="C162" s="34"/>
      <c r="D162" s="56"/>
      <c r="E162" s="86"/>
      <c r="F162" s="22"/>
    </row>
    <row r="163" spans="1:6" s="7" customFormat="1" x14ac:dyDescent="0.2">
      <c r="A163" s="9"/>
      <c r="B163" s="9"/>
      <c r="C163" s="34"/>
      <c r="D163" s="56"/>
      <c r="E163" s="86"/>
      <c r="F163" s="22"/>
    </row>
    <row r="164" spans="1:6" s="7" customFormat="1" x14ac:dyDescent="0.2">
      <c r="A164" s="9"/>
      <c r="B164" s="9"/>
      <c r="C164" s="34"/>
      <c r="D164" s="56"/>
      <c r="E164" s="86"/>
      <c r="F164" s="22"/>
    </row>
    <row r="165" spans="1:6" s="7" customFormat="1" x14ac:dyDescent="0.2">
      <c r="A165" s="9"/>
      <c r="B165" s="9"/>
      <c r="C165" s="34"/>
      <c r="D165" s="56"/>
      <c r="E165" s="86"/>
      <c r="F165" s="22"/>
    </row>
    <row r="166" spans="1:6" s="7" customFormat="1" x14ac:dyDescent="0.2">
      <c r="A166" s="9"/>
      <c r="B166" s="9"/>
      <c r="C166" s="34"/>
      <c r="D166" s="56"/>
      <c r="E166" s="86"/>
      <c r="F166" s="22"/>
    </row>
    <row r="167" spans="1:6" s="7" customFormat="1" x14ac:dyDescent="0.2">
      <c r="A167" s="9"/>
      <c r="B167" s="9"/>
      <c r="C167" s="34"/>
      <c r="D167" s="56"/>
      <c r="E167" s="86"/>
      <c r="F167" s="22"/>
    </row>
    <row r="168" spans="1:6" s="7" customFormat="1" x14ac:dyDescent="0.2">
      <c r="A168" s="9"/>
      <c r="B168" s="9"/>
      <c r="C168" s="34"/>
      <c r="D168" s="56"/>
      <c r="E168" s="86"/>
      <c r="F168" s="22"/>
    </row>
    <row r="169" spans="1:6" s="7" customFormat="1" x14ac:dyDescent="0.2">
      <c r="A169" s="9"/>
      <c r="B169" s="9"/>
      <c r="C169" s="34"/>
      <c r="D169" s="56"/>
      <c r="E169" s="86"/>
      <c r="F169" s="22"/>
    </row>
    <row r="170" spans="1:6" s="7" customFormat="1" x14ac:dyDescent="0.2">
      <c r="A170" s="9"/>
      <c r="B170" s="9"/>
      <c r="C170" s="34"/>
      <c r="D170" s="56"/>
      <c r="E170" s="86"/>
      <c r="F170" s="22"/>
    </row>
    <row r="171" spans="1:6" s="7" customFormat="1" x14ac:dyDescent="0.2">
      <c r="A171" s="9"/>
      <c r="B171" s="9"/>
      <c r="C171" s="34"/>
      <c r="D171" s="56"/>
      <c r="E171" s="86"/>
      <c r="F171" s="22"/>
    </row>
    <row r="172" spans="1:6" s="7" customFormat="1" x14ac:dyDescent="0.2">
      <c r="A172" s="9"/>
      <c r="B172" s="9"/>
      <c r="C172" s="34"/>
      <c r="D172" s="56"/>
      <c r="E172" s="86"/>
      <c r="F172" s="22"/>
    </row>
    <row r="173" spans="1:6" s="7" customFormat="1" x14ac:dyDescent="0.2">
      <c r="A173" s="9"/>
      <c r="B173" s="9"/>
      <c r="C173" s="34"/>
      <c r="D173" s="56"/>
      <c r="E173" s="86"/>
      <c r="F173" s="22"/>
    </row>
    <row r="174" spans="1:6" s="7" customFormat="1" x14ac:dyDescent="0.2">
      <c r="A174" s="9"/>
      <c r="B174" s="9"/>
      <c r="C174" s="34"/>
      <c r="D174" s="56"/>
      <c r="E174" s="86"/>
      <c r="F174" s="22"/>
    </row>
    <row r="175" spans="1:6" s="7" customFormat="1" x14ac:dyDescent="0.2">
      <c r="A175" s="9"/>
      <c r="B175" s="9"/>
      <c r="C175" s="34"/>
      <c r="D175" s="56"/>
      <c r="E175" s="86"/>
      <c r="F175" s="22"/>
    </row>
    <row r="176" spans="1:6" s="7" customFormat="1" x14ac:dyDescent="0.2">
      <c r="A176" s="9"/>
      <c r="B176" s="9"/>
      <c r="C176" s="34"/>
      <c r="D176" s="56"/>
      <c r="E176" s="86"/>
      <c r="F176" s="22"/>
    </row>
    <row r="177" spans="1:6" s="7" customFormat="1" x14ac:dyDescent="0.2">
      <c r="A177" s="9"/>
      <c r="B177" s="9"/>
      <c r="C177" s="34"/>
      <c r="D177" s="56"/>
      <c r="E177" s="86"/>
      <c r="F177" s="22"/>
    </row>
    <row r="178" spans="1:6" s="7" customFormat="1" x14ac:dyDescent="0.2">
      <c r="A178" s="9"/>
      <c r="B178" s="9"/>
      <c r="C178" s="34"/>
      <c r="D178" s="56"/>
      <c r="E178" s="86"/>
      <c r="F178" s="22"/>
    </row>
    <row r="179" spans="1:6" s="7" customFormat="1" x14ac:dyDescent="0.2">
      <c r="A179" s="9"/>
      <c r="B179" s="9"/>
      <c r="C179" s="34"/>
      <c r="D179" s="56"/>
      <c r="E179" s="86"/>
      <c r="F179" s="22"/>
    </row>
    <row r="180" spans="1:6" s="7" customFormat="1" x14ac:dyDescent="0.2">
      <c r="A180" s="9"/>
      <c r="B180" s="9"/>
      <c r="C180" s="34"/>
      <c r="D180" s="56"/>
      <c r="E180" s="86"/>
      <c r="F180" s="22"/>
    </row>
    <row r="181" spans="1:6" s="7" customFormat="1" x14ac:dyDescent="0.2">
      <c r="A181" s="9"/>
      <c r="B181" s="9"/>
      <c r="C181" s="34"/>
      <c r="D181" s="56"/>
      <c r="E181" s="86"/>
      <c r="F181" s="22"/>
    </row>
    <row r="182" spans="1:6" s="7" customFormat="1" x14ac:dyDescent="0.2">
      <c r="A182" s="9"/>
      <c r="B182" s="9"/>
      <c r="C182" s="34"/>
      <c r="D182" s="56"/>
      <c r="E182" s="86"/>
      <c r="F182" s="22"/>
    </row>
    <row r="183" spans="1:6" s="7" customFormat="1" x14ac:dyDescent="0.2">
      <c r="A183" s="9"/>
      <c r="B183" s="9"/>
      <c r="C183" s="34"/>
      <c r="D183" s="56"/>
      <c r="E183" s="86"/>
      <c r="F183" s="22"/>
    </row>
    <row r="184" spans="1:6" s="7" customFormat="1" x14ac:dyDescent="0.2">
      <c r="A184" s="9"/>
      <c r="B184" s="9"/>
      <c r="C184" s="34"/>
      <c r="D184" s="56"/>
      <c r="E184" s="86"/>
      <c r="F184" s="22"/>
    </row>
    <row r="185" spans="1:6" s="7" customFormat="1" x14ac:dyDescent="0.2">
      <c r="A185" s="9"/>
      <c r="B185" s="9"/>
      <c r="C185" s="34"/>
      <c r="D185" s="56"/>
      <c r="E185" s="86"/>
      <c r="F185" s="22"/>
    </row>
    <row r="186" spans="1:6" s="7" customFormat="1" x14ac:dyDescent="0.2">
      <c r="A186" s="9"/>
      <c r="B186" s="9"/>
      <c r="C186" s="34"/>
      <c r="D186" s="56"/>
      <c r="E186" s="86"/>
      <c r="F186" s="22"/>
    </row>
    <row r="187" spans="1:6" s="7" customFormat="1" x14ac:dyDescent="0.2">
      <c r="A187" s="9"/>
      <c r="B187" s="9"/>
      <c r="C187" s="34"/>
      <c r="D187" s="56"/>
      <c r="E187" s="86"/>
      <c r="F187" s="22"/>
    </row>
    <row r="188" spans="1:6" s="7" customFormat="1" x14ac:dyDescent="0.2">
      <c r="A188" s="9"/>
      <c r="B188" s="9"/>
      <c r="C188" s="34"/>
      <c r="D188" s="56"/>
      <c r="E188" s="86"/>
      <c r="F188" s="22"/>
    </row>
    <row r="189" spans="1:6" s="7" customFormat="1" x14ac:dyDescent="0.2">
      <c r="A189" s="9"/>
      <c r="B189" s="9"/>
      <c r="C189" s="34"/>
      <c r="D189" s="56"/>
      <c r="E189" s="86"/>
      <c r="F189" s="22"/>
    </row>
    <row r="190" spans="1:6" s="7" customFormat="1" x14ac:dyDescent="0.2">
      <c r="A190" s="9"/>
      <c r="B190" s="9"/>
      <c r="C190" s="34"/>
      <c r="D190" s="56"/>
      <c r="E190" s="86"/>
      <c r="F190" s="22"/>
    </row>
    <row r="191" spans="1:6" s="7" customFormat="1" x14ac:dyDescent="0.2">
      <c r="A191" s="9"/>
      <c r="B191" s="9"/>
      <c r="C191" s="34"/>
      <c r="D191" s="56"/>
      <c r="E191" s="86"/>
      <c r="F191" s="22"/>
    </row>
    <row r="192" spans="1:6" s="7" customFormat="1" x14ac:dyDescent="0.2">
      <c r="A192" s="9"/>
      <c r="B192" s="9"/>
      <c r="C192" s="34"/>
      <c r="D192" s="56"/>
      <c r="E192" s="86"/>
      <c r="F192" s="22"/>
    </row>
    <row r="193" spans="1:6" s="7" customFormat="1" x14ac:dyDescent="0.2">
      <c r="A193" s="9"/>
      <c r="B193" s="9"/>
      <c r="C193" s="34"/>
      <c r="D193" s="56"/>
      <c r="E193" s="86"/>
      <c r="F193" s="22"/>
    </row>
    <row r="194" spans="1:6" s="7" customFormat="1" x14ac:dyDescent="0.2">
      <c r="A194" s="9"/>
      <c r="B194" s="9"/>
      <c r="C194" s="34"/>
      <c r="D194" s="56"/>
      <c r="E194" s="86"/>
      <c r="F194" s="22"/>
    </row>
    <row r="195" spans="1:6" s="7" customFormat="1" x14ac:dyDescent="0.2">
      <c r="A195" s="9"/>
      <c r="B195" s="9"/>
      <c r="C195" s="34"/>
      <c r="D195" s="56"/>
      <c r="E195" s="86"/>
      <c r="F195" s="22"/>
    </row>
    <row r="196" spans="1:6" s="7" customFormat="1" x14ac:dyDescent="0.2">
      <c r="A196" s="9"/>
      <c r="B196" s="9"/>
      <c r="C196" s="34"/>
      <c r="D196" s="56"/>
      <c r="E196" s="86"/>
      <c r="F196" s="22"/>
    </row>
    <row r="197" spans="1:6" s="7" customFormat="1" x14ac:dyDescent="0.2">
      <c r="A197" s="9"/>
      <c r="B197" s="9"/>
      <c r="C197" s="34"/>
      <c r="D197" s="56"/>
      <c r="E197" s="86"/>
      <c r="F197" s="22"/>
    </row>
    <row r="198" spans="1:6" s="7" customFormat="1" x14ac:dyDescent="0.2">
      <c r="A198" s="9"/>
      <c r="B198" s="9"/>
      <c r="C198" s="34"/>
      <c r="D198" s="56"/>
      <c r="E198" s="86"/>
      <c r="F198" s="22"/>
    </row>
    <row r="199" spans="1:6" s="7" customFormat="1" x14ac:dyDescent="0.2">
      <c r="A199" s="9"/>
      <c r="B199" s="9"/>
      <c r="C199" s="34"/>
      <c r="D199" s="56"/>
      <c r="E199" s="86"/>
      <c r="F199" s="22"/>
    </row>
    <row r="200" spans="1:6" s="7" customFormat="1" x14ac:dyDescent="0.2">
      <c r="A200" s="9"/>
      <c r="B200" s="9"/>
      <c r="C200" s="34"/>
      <c r="D200" s="56"/>
      <c r="E200" s="86"/>
      <c r="F200" s="22"/>
    </row>
    <row r="201" spans="1:6" s="7" customFormat="1" x14ac:dyDescent="0.2">
      <c r="A201" s="9"/>
      <c r="B201" s="9"/>
      <c r="C201" s="34"/>
      <c r="D201" s="56"/>
      <c r="E201" s="86"/>
      <c r="F201" s="22"/>
    </row>
    <row r="202" spans="1:6" s="7" customFormat="1" x14ac:dyDescent="0.2">
      <c r="A202" s="9"/>
      <c r="B202" s="9"/>
      <c r="C202" s="34"/>
      <c r="D202" s="56"/>
      <c r="E202" s="86"/>
      <c r="F202" s="22"/>
    </row>
    <row r="203" spans="1:6" s="7" customFormat="1" x14ac:dyDescent="0.2">
      <c r="A203" s="9"/>
      <c r="B203" s="9"/>
      <c r="C203" s="34"/>
      <c r="D203" s="56"/>
      <c r="E203" s="86"/>
      <c r="F203" s="22"/>
    </row>
    <row r="204" spans="1:6" s="7" customFormat="1" x14ac:dyDescent="0.2">
      <c r="A204" s="9"/>
      <c r="B204" s="9"/>
      <c r="C204" s="34"/>
      <c r="D204" s="56"/>
      <c r="E204" s="86"/>
      <c r="F204" s="22"/>
    </row>
    <row r="205" spans="1:6" s="7" customFormat="1" x14ac:dyDescent="0.2">
      <c r="A205" s="9"/>
      <c r="B205" s="9"/>
      <c r="C205" s="34"/>
      <c r="D205" s="56"/>
      <c r="E205" s="86"/>
      <c r="F205" s="22"/>
    </row>
    <row r="206" spans="1:6" s="7" customFormat="1" x14ac:dyDescent="0.2">
      <c r="A206" s="9"/>
      <c r="B206" s="9"/>
      <c r="C206" s="34"/>
      <c r="D206" s="56"/>
      <c r="E206" s="86"/>
      <c r="F206" s="22"/>
    </row>
    <row r="207" spans="1:6" s="7" customFormat="1" x14ac:dyDescent="0.2">
      <c r="A207" s="9"/>
      <c r="B207" s="9"/>
      <c r="C207" s="34"/>
      <c r="D207" s="56"/>
      <c r="E207" s="86"/>
      <c r="F207" s="22"/>
    </row>
    <row r="208" spans="1:6" s="7" customFormat="1" x14ac:dyDescent="0.2">
      <c r="A208" s="9"/>
      <c r="B208" s="9"/>
      <c r="C208" s="34"/>
      <c r="D208" s="56"/>
      <c r="E208" s="86"/>
      <c r="F208" s="22"/>
    </row>
    <row r="209" spans="1:6" s="7" customFormat="1" x14ac:dyDescent="0.2">
      <c r="A209" s="9"/>
      <c r="B209" s="9"/>
      <c r="C209" s="34"/>
      <c r="D209" s="56"/>
      <c r="E209" s="86"/>
      <c r="F209" s="22"/>
    </row>
    <row r="210" spans="1:6" s="7" customFormat="1" x14ac:dyDescent="0.2">
      <c r="A210" s="9"/>
      <c r="B210" s="9"/>
      <c r="C210" s="34"/>
      <c r="D210" s="56"/>
      <c r="E210" s="86"/>
      <c r="F210" s="22"/>
    </row>
    <row r="211" spans="1:6" s="7" customFormat="1" x14ac:dyDescent="0.2">
      <c r="A211" s="9"/>
      <c r="B211" s="9"/>
      <c r="C211" s="34"/>
      <c r="D211" s="56"/>
      <c r="E211" s="86"/>
      <c r="F211" s="22"/>
    </row>
    <row r="212" spans="1:6" s="7" customFormat="1" x14ac:dyDescent="0.2">
      <c r="A212" s="9"/>
      <c r="B212" s="9"/>
      <c r="C212" s="34"/>
      <c r="D212" s="56"/>
      <c r="E212" s="86"/>
      <c r="F212" s="22"/>
    </row>
    <row r="213" spans="1:6" s="7" customFormat="1" x14ac:dyDescent="0.2">
      <c r="A213" s="9"/>
      <c r="B213" s="9"/>
      <c r="C213" s="34"/>
      <c r="D213" s="56"/>
      <c r="E213" s="86"/>
      <c r="F213" s="22"/>
    </row>
    <row r="214" spans="1:6" s="7" customFormat="1" x14ac:dyDescent="0.2">
      <c r="A214" s="9"/>
      <c r="B214" s="9"/>
      <c r="C214" s="34"/>
      <c r="D214" s="56"/>
      <c r="E214" s="86"/>
      <c r="F214" s="22"/>
    </row>
    <row r="215" spans="1:6" s="7" customFormat="1" x14ac:dyDescent="0.2">
      <c r="A215" s="9"/>
      <c r="B215" s="9"/>
      <c r="C215" s="34"/>
      <c r="D215" s="56"/>
      <c r="E215" s="86"/>
      <c r="F215" s="22"/>
    </row>
    <row r="216" spans="1:6" s="7" customFormat="1" x14ac:dyDescent="0.2">
      <c r="A216" s="9"/>
      <c r="B216" s="9"/>
      <c r="C216" s="34"/>
      <c r="D216" s="56"/>
      <c r="E216" s="86"/>
      <c r="F216" s="22"/>
    </row>
    <row r="217" spans="1:6" s="7" customFormat="1" x14ac:dyDescent="0.2">
      <c r="A217" s="9"/>
      <c r="B217" s="9"/>
      <c r="C217" s="34"/>
      <c r="D217" s="56"/>
      <c r="E217" s="86"/>
      <c r="F217" s="22"/>
    </row>
    <row r="218" spans="1:6" s="7" customFormat="1" x14ac:dyDescent="0.2">
      <c r="A218" s="9"/>
      <c r="B218" s="9"/>
      <c r="C218" s="34"/>
      <c r="D218" s="56"/>
      <c r="E218" s="86"/>
      <c r="F218" s="22"/>
    </row>
    <row r="219" spans="1:6" s="7" customFormat="1" x14ac:dyDescent="0.2">
      <c r="A219" s="9"/>
      <c r="B219" s="9"/>
      <c r="C219" s="34"/>
      <c r="D219" s="56"/>
      <c r="E219" s="86"/>
      <c r="F219" s="22"/>
    </row>
    <row r="220" spans="1:6" s="7" customFormat="1" x14ac:dyDescent="0.2">
      <c r="A220" s="9"/>
      <c r="B220" s="9"/>
      <c r="C220" s="34"/>
      <c r="D220" s="56"/>
      <c r="E220" s="86"/>
      <c r="F220" s="22"/>
    </row>
    <row r="221" spans="1:6" s="7" customFormat="1" x14ac:dyDescent="0.2">
      <c r="A221" s="9"/>
      <c r="B221" s="9"/>
      <c r="C221" s="34"/>
      <c r="D221" s="56"/>
      <c r="E221" s="86"/>
      <c r="F221" s="22"/>
    </row>
    <row r="222" spans="1:6" s="7" customFormat="1" x14ac:dyDescent="0.2">
      <c r="A222" s="9"/>
      <c r="B222" s="9"/>
      <c r="C222" s="34"/>
      <c r="D222" s="56"/>
      <c r="E222" s="86"/>
      <c r="F222" s="22"/>
    </row>
    <row r="223" spans="1:6" s="7" customFormat="1" x14ac:dyDescent="0.2">
      <c r="A223" s="9"/>
      <c r="B223" s="9"/>
      <c r="C223" s="34"/>
      <c r="D223" s="56"/>
      <c r="E223" s="86"/>
      <c r="F223" s="22"/>
    </row>
    <row r="224" spans="1:6" s="7" customFormat="1" x14ac:dyDescent="0.2">
      <c r="A224" s="9"/>
      <c r="B224" s="9"/>
      <c r="C224" s="34"/>
      <c r="D224" s="56"/>
      <c r="E224" s="86"/>
      <c r="F224" s="22"/>
    </row>
    <row r="225" spans="1:6" s="7" customFormat="1" x14ac:dyDescent="0.2">
      <c r="A225" s="9"/>
      <c r="B225" s="9"/>
      <c r="C225" s="34"/>
      <c r="D225" s="56"/>
      <c r="E225" s="86"/>
      <c r="F225" s="22"/>
    </row>
    <row r="226" spans="1:6" s="7" customFormat="1" x14ac:dyDescent="0.2">
      <c r="A226" s="9"/>
      <c r="B226" s="9"/>
      <c r="C226" s="34"/>
      <c r="D226" s="56"/>
      <c r="E226" s="86"/>
      <c r="F226" s="22"/>
    </row>
    <row r="227" spans="1:6" s="7" customFormat="1" x14ac:dyDescent="0.2">
      <c r="A227" s="9"/>
      <c r="B227" s="9"/>
      <c r="C227" s="34"/>
      <c r="D227" s="56"/>
      <c r="E227" s="86"/>
      <c r="F227" s="22"/>
    </row>
    <row r="228" spans="1:6" s="7" customFormat="1" x14ac:dyDescent="0.2">
      <c r="A228" s="9"/>
      <c r="B228" s="9"/>
      <c r="C228" s="34"/>
      <c r="D228" s="56"/>
      <c r="E228" s="86"/>
      <c r="F228" s="22"/>
    </row>
    <row r="229" spans="1:6" s="7" customFormat="1" x14ac:dyDescent="0.2">
      <c r="A229" s="9"/>
      <c r="B229" s="9"/>
      <c r="C229" s="34"/>
      <c r="D229" s="56"/>
      <c r="E229" s="86"/>
      <c r="F229" s="22"/>
    </row>
    <row r="230" spans="1:6" s="7" customFormat="1" x14ac:dyDescent="0.2">
      <c r="A230" s="9"/>
      <c r="B230" s="9"/>
      <c r="C230" s="34"/>
      <c r="D230" s="56"/>
      <c r="E230" s="86"/>
      <c r="F230" s="22"/>
    </row>
    <row r="231" spans="1:6" s="7" customFormat="1" x14ac:dyDescent="0.2">
      <c r="A231" s="9"/>
      <c r="B231" s="9"/>
      <c r="C231" s="34"/>
      <c r="D231" s="56"/>
      <c r="E231" s="86"/>
      <c r="F231" s="22"/>
    </row>
    <row r="232" spans="1:6" s="7" customFormat="1" x14ac:dyDescent="0.2">
      <c r="A232" s="9"/>
      <c r="B232" s="9"/>
      <c r="C232" s="34"/>
      <c r="D232" s="56"/>
      <c r="E232" s="86"/>
      <c r="F232" s="22"/>
    </row>
    <row r="233" spans="1:6" s="7" customFormat="1" x14ac:dyDescent="0.2">
      <c r="A233" s="9"/>
      <c r="B233" s="9"/>
      <c r="C233" s="34"/>
      <c r="D233" s="56"/>
      <c r="E233" s="86"/>
      <c r="F233" s="22"/>
    </row>
    <row r="234" spans="1:6" s="7" customFormat="1" x14ac:dyDescent="0.2">
      <c r="A234" s="9"/>
      <c r="B234" s="9"/>
      <c r="C234" s="34"/>
      <c r="D234" s="56"/>
      <c r="E234" s="86"/>
      <c r="F234" s="22"/>
    </row>
    <row r="235" spans="1:6" s="7" customFormat="1" x14ac:dyDescent="0.2">
      <c r="A235" s="9"/>
      <c r="B235" s="9"/>
      <c r="C235" s="34"/>
      <c r="D235" s="56"/>
      <c r="E235" s="86"/>
      <c r="F235" s="22"/>
    </row>
    <row r="236" spans="1:6" s="7" customFormat="1" x14ac:dyDescent="0.2">
      <c r="A236" s="9"/>
      <c r="B236" s="9"/>
      <c r="C236" s="34"/>
      <c r="D236" s="56"/>
      <c r="E236" s="86"/>
      <c r="F236" s="22"/>
    </row>
    <row r="237" spans="1:6" s="7" customFormat="1" x14ac:dyDescent="0.2">
      <c r="A237" s="9"/>
      <c r="B237" s="9"/>
      <c r="C237" s="34"/>
      <c r="D237" s="56"/>
      <c r="E237" s="86"/>
      <c r="F237" s="22"/>
    </row>
    <row r="238" spans="1:6" s="7" customFormat="1" x14ac:dyDescent="0.2">
      <c r="A238" s="9"/>
      <c r="B238" s="9"/>
      <c r="C238" s="34"/>
      <c r="D238" s="56"/>
      <c r="E238" s="86"/>
      <c r="F238" s="22"/>
    </row>
    <row r="239" spans="1:6" s="7" customFormat="1" x14ac:dyDescent="0.2">
      <c r="A239" s="9"/>
      <c r="B239" s="9"/>
      <c r="C239" s="34"/>
      <c r="D239" s="56"/>
      <c r="E239" s="86"/>
      <c r="F239" s="22"/>
    </row>
    <row r="240" spans="1:6" s="7" customFormat="1" x14ac:dyDescent="0.2">
      <c r="A240" s="9"/>
      <c r="B240" s="9"/>
      <c r="C240" s="34"/>
      <c r="D240" s="56"/>
      <c r="E240" s="86"/>
      <c r="F240" s="22"/>
    </row>
    <row r="241" spans="1:5" s="7" customFormat="1" x14ac:dyDescent="0.2">
      <c r="A241" s="9"/>
      <c r="B241" s="9"/>
      <c r="C241" s="34"/>
      <c r="D241" s="56"/>
      <c r="E241" s="86"/>
    </row>
    <row r="242" spans="1:5" s="7" customFormat="1" x14ac:dyDescent="0.2">
      <c r="A242" s="9"/>
      <c r="B242" s="9"/>
      <c r="C242" s="34"/>
      <c r="D242" s="56"/>
      <c r="E242" s="86"/>
    </row>
    <row r="243" spans="1:5" s="7" customFormat="1" x14ac:dyDescent="0.2">
      <c r="A243" s="9"/>
      <c r="B243" s="9"/>
      <c r="C243" s="34"/>
      <c r="D243" s="56"/>
      <c r="E243" s="86"/>
    </row>
    <row r="244" spans="1:5" s="7" customFormat="1" x14ac:dyDescent="0.2">
      <c r="A244" s="9"/>
      <c r="B244" s="9"/>
      <c r="C244" s="34"/>
      <c r="D244" s="56"/>
      <c r="E244" s="86"/>
    </row>
    <row r="245" spans="1:5" s="7" customFormat="1" x14ac:dyDescent="0.2">
      <c r="A245" s="9"/>
      <c r="B245" s="9"/>
      <c r="C245" s="34"/>
      <c r="D245" s="56"/>
      <c r="E245" s="86"/>
    </row>
    <row r="246" spans="1:5" s="7" customFormat="1" x14ac:dyDescent="0.2">
      <c r="A246" s="9"/>
      <c r="B246" s="9"/>
      <c r="C246" s="34"/>
      <c r="D246" s="56"/>
      <c r="E246" s="86"/>
    </row>
    <row r="247" spans="1:5" s="7" customFormat="1" x14ac:dyDescent="0.2">
      <c r="A247" s="9"/>
      <c r="B247" s="9"/>
      <c r="C247" s="34"/>
      <c r="D247" s="56"/>
      <c r="E247" s="86"/>
    </row>
    <row r="248" spans="1:5" s="7" customFormat="1" x14ac:dyDescent="0.2">
      <c r="A248" s="9"/>
      <c r="B248" s="9"/>
      <c r="C248" s="34"/>
      <c r="D248" s="56"/>
      <c r="E248" s="86"/>
    </row>
    <row r="249" spans="1:5" s="7" customFormat="1" x14ac:dyDescent="0.2">
      <c r="A249" s="9"/>
      <c r="B249" s="9"/>
      <c r="C249" s="34"/>
      <c r="D249" s="56"/>
      <c r="E249" s="84"/>
    </row>
    <row r="250" spans="1:5" s="7" customFormat="1" x14ac:dyDescent="0.2">
      <c r="A250" s="9"/>
      <c r="B250" s="9"/>
      <c r="C250" s="34"/>
      <c r="D250" s="56"/>
      <c r="E250" s="84"/>
    </row>
    <row r="251" spans="1:5" s="7" customFormat="1" x14ac:dyDescent="0.2">
      <c r="A251" s="9"/>
      <c r="B251" s="9"/>
      <c r="C251" s="34"/>
      <c r="D251" s="56"/>
      <c r="E251" s="84"/>
    </row>
    <row r="252" spans="1:5" s="7" customFormat="1" x14ac:dyDescent="0.2">
      <c r="A252" s="9"/>
      <c r="B252" s="9"/>
      <c r="C252" s="34"/>
      <c r="D252" s="56"/>
      <c r="E252" s="84"/>
    </row>
    <row r="253" spans="1:5" s="7" customFormat="1" x14ac:dyDescent="0.2">
      <c r="A253" s="9"/>
      <c r="B253" s="9"/>
      <c r="C253" s="34"/>
      <c r="D253" s="56"/>
      <c r="E253" s="84"/>
    </row>
    <row r="254" spans="1:5" s="7" customFormat="1" x14ac:dyDescent="0.2">
      <c r="A254" s="9"/>
      <c r="B254" s="9"/>
      <c r="C254" s="34"/>
      <c r="D254" s="56"/>
      <c r="E254" s="84"/>
    </row>
    <row r="255" spans="1:5" s="7" customFormat="1" x14ac:dyDescent="0.2">
      <c r="A255" s="9"/>
      <c r="B255" s="9"/>
      <c r="C255" s="34"/>
      <c r="D255" s="56"/>
      <c r="E255" s="84"/>
    </row>
    <row r="256" spans="1:5" s="7" customFormat="1" x14ac:dyDescent="0.2">
      <c r="A256" s="9"/>
      <c r="B256" s="9"/>
      <c r="C256" s="34"/>
      <c r="D256" s="56"/>
      <c r="E256" s="84"/>
    </row>
    <row r="257" spans="1:5" s="7" customFormat="1" x14ac:dyDescent="0.2">
      <c r="A257" s="9"/>
      <c r="B257" s="9"/>
      <c r="C257" s="34"/>
      <c r="D257" s="56"/>
      <c r="E257" s="84"/>
    </row>
    <row r="258" spans="1:5" s="7" customFormat="1" x14ac:dyDescent="0.2">
      <c r="A258" s="9"/>
      <c r="B258" s="9"/>
      <c r="C258" s="34"/>
      <c r="D258" s="56"/>
      <c r="E258" s="84"/>
    </row>
    <row r="259" spans="1:5" s="7" customFormat="1" x14ac:dyDescent="0.2">
      <c r="A259" s="9"/>
      <c r="B259" s="9"/>
      <c r="C259" s="34"/>
      <c r="D259" s="56"/>
      <c r="E259" s="84"/>
    </row>
    <row r="260" spans="1:5" s="7" customFormat="1" x14ac:dyDescent="0.2">
      <c r="A260" s="9"/>
      <c r="B260" s="9"/>
      <c r="C260" s="34"/>
      <c r="D260" s="56"/>
      <c r="E260" s="84"/>
    </row>
    <row r="261" spans="1:5" s="7" customFormat="1" x14ac:dyDescent="0.2">
      <c r="A261" s="9"/>
      <c r="B261" s="9"/>
      <c r="C261" s="34"/>
      <c r="D261" s="56"/>
      <c r="E261" s="84"/>
    </row>
    <row r="262" spans="1:5" s="7" customFormat="1" x14ac:dyDescent="0.2">
      <c r="A262" s="9"/>
      <c r="B262" s="9"/>
      <c r="C262" s="34"/>
      <c r="D262" s="56"/>
      <c r="E262" s="84"/>
    </row>
    <row r="263" spans="1:5" s="7" customFormat="1" x14ac:dyDescent="0.2">
      <c r="A263" s="9"/>
      <c r="B263" s="9"/>
      <c r="C263" s="34"/>
      <c r="D263" s="56"/>
      <c r="E263" s="84"/>
    </row>
    <row r="264" spans="1:5" s="7" customFormat="1" x14ac:dyDescent="0.2">
      <c r="A264" s="9"/>
      <c r="B264" s="9"/>
      <c r="C264" s="34"/>
      <c r="D264" s="56"/>
      <c r="E264" s="84"/>
    </row>
    <row r="265" spans="1:5" s="7" customFormat="1" x14ac:dyDescent="0.2">
      <c r="A265" s="9"/>
      <c r="B265" s="9"/>
      <c r="C265" s="34"/>
      <c r="D265" s="56"/>
      <c r="E265" s="84"/>
    </row>
    <row r="266" spans="1:5" s="7" customFormat="1" x14ac:dyDescent="0.2">
      <c r="A266" s="9"/>
      <c r="B266" s="9"/>
      <c r="C266" s="34"/>
      <c r="D266" s="56"/>
      <c r="E266" s="84"/>
    </row>
    <row r="267" spans="1:5" s="7" customFormat="1" x14ac:dyDescent="0.2">
      <c r="A267" s="9"/>
      <c r="B267" s="9"/>
      <c r="C267" s="34"/>
      <c r="D267" s="56"/>
      <c r="E267" s="84"/>
    </row>
    <row r="268" spans="1:5" s="7" customFormat="1" x14ac:dyDescent="0.2">
      <c r="A268" s="9"/>
      <c r="B268" s="9"/>
      <c r="C268" s="34"/>
      <c r="D268" s="56"/>
      <c r="E268" s="84"/>
    </row>
    <row r="269" spans="1:5" s="7" customFormat="1" x14ac:dyDescent="0.2">
      <c r="A269" s="9"/>
      <c r="B269" s="9"/>
      <c r="C269" s="34"/>
      <c r="D269" s="56"/>
      <c r="E269" s="84"/>
    </row>
    <row r="270" spans="1:5" s="7" customFormat="1" x14ac:dyDescent="0.2">
      <c r="A270" s="9"/>
      <c r="B270" s="9"/>
      <c r="C270" s="34"/>
      <c r="D270" s="56"/>
      <c r="E270" s="84"/>
    </row>
    <row r="271" spans="1:5" s="7" customFormat="1" x14ac:dyDescent="0.2">
      <c r="A271" s="9"/>
      <c r="B271" s="9"/>
      <c r="C271" s="34"/>
      <c r="D271" s="56"/>
      <c r="E271" s="84"/>
    </row>
    <row r="272" spans="1:5" s="7" customFormat="1" x14ac:dyDescent="0.2">
      <c r="A272" s="9"/>
      <c r="B272" s="9"/>
      <c r="C272" s="34"/>
      <c r="D272" s="56"/>
      <c r="E272" s="84"/>
    </row>
    <row r="273" spans="1:5" s="7" customFormat="1" x14ac:dyDescent="0.2">
      <c r="A273" s="9"/>
      <c r="B273" s="9"/>
      <c r="C273" s="34"/>
      <c r="D273" s="56"/>
      <c r="E273" s="84"/>
    </row>
    <row r="274" spans="1:5" s="7" customFormat="1" x14ac:dyDescent="0.2">
      <c r="A274" s="9"/>
      <c r="B274" s="9"/>
      <c r="C274" s="34"/>
      <c r="D274" s="56"/>
      <c r="E274" s="84"/>
    </row>
    <row r="275" spans="1:5" s="7" customFormat="1" x14ac:dyDescent="0.2">
      <c r="A275" s="9"/>
      <c r="B275" s="9"/>
      <c r="C275" s="34"/>
      <c r="D275" s="56"/>
      <c r="E275" s="84"/>
    </row>
    <row r="276" spans="1:5" s="7" customFormat="1" x14ac:dyDescent="0.2">
      <c r="A276" s="9"/>
      <c r="B276" s="9"/>
      <c r="C276" s="34"/>
      <c r="D276" s="56"/>
      <c r="E276" s="84"/>
    </row>
    <row r="277" spans="1:5" s="7" customFormat="1" x14ac:dyDescent="0.2">
      <c r="A277" s="9"/>
      <c r="B277" s="9"/>
      <c r="C277" s="34"/>
      <c r="D277" s="56"/>
      <c r="E277" s="84"/>
    </row>
    <row r="278" spans="1:5" s="7" customFormat="1" x14ac:dyDescent="0.2">
      <c r="A278" s="9"/>
      <c r="B278" s="9"/>
      <c r="C278" s="34"/>
      <c r="D278" s="56"/>
      <c r="E278" s="84"/>
    </row>
    <row r="279" spans="1:5" s="7" customFormat="1" x14ac:dyDescent="0.2">
      <c r="A279" s="9"/>
      <c r="B279" s="9"/>
      <c r="C279" s="34"/>
      <c r="D279" s="56"/>
      <c r="E279" s="84"/>
    </row>
    <row r="280" spans="1:5" s="7" customFormat="1" x14ac:dyDescent="0.2">
      <c r="A280" s="9"/>
      <c r="B280" s="9"/>
      <c r="C280" s="34"/>
      <c r="D280" s="56"/>
      <c r="E280" s="84"/>
    </row>
    <row r="281" spans="1:5" s="7" customFormat="1" x14ac:dyDescent="0.2">
      <c r="A281" s="9"/>
      <c r="B281" s="9"/>
      <c r="C281" s="34"/>
      <c r="D281" s="56"/>
      <c r="E281" s="84"/>
    </row>
    <row r="282" spans="1:5" s="7" customFormat="1" x14ac:dyDescent="0.2">
      <c r="A282" s="9"/>
      <c r="B282" s="9"/>
      <c r="C282" s="34"/>
      <c r="D282" s="56"/>
      <c r="E282" s="84"/>
    </row>
    <row r="283" spans="1:5" s="7" customFormat="1" x14ac:dyDescent="0.2">
      <c r="A283" s="9"/>
      <c r="B283" s="9"/>
      <c r="C283" s="34"/>
      <c r="D283" s="56"/>
      <c r="E283" s="84"/>
    </row>
    <row r="284" spans="1:5" s="7" customFormat="1" x14ac:dyDescent="0.2">
      <c r="A284" s="9"/>
      <c r="B284" s="9"/>
      <c r="C284" s="34"/>
      <c r="D284" s="56"/>
      <c r="E284" s="84"/>
    </row>
    <row r="285" spans="1:5" s="7" customFormat="1" x14ac:dyDescent="0.2">
      <c r="A285" s="9"/>
      <c r="B285" s="9"/>
      <c r="C285" s="34"/>
      <c r="D285" s="56"/>
      <c r="E285" s="84"/>
    </row>
    <row r="286" spans="1:5" s="7" customFormat="1" x14ac:dyDescent="0.2">
      <c r="A286" s="9"/>
      <c r="B286" s="9"/>
      <c r="C286" s="34"/>
      <c r="D286" s="56"/>
      <c r="E286" s="84"/>
    </row>
    <row r="287" spans="1:5" s="7" customFormat="1" x14ac:dyDescent="0.2">
      <c r="A287" s="9"/>
      <c r="B287" s="9"/>
      <c r="C287" s="34"/>
      <c r="D287" s="56"/>
      <c r="E287" s="84"/>
    </row>
    <row r="288" spans="1:5" s="7" customFormat="1" x14ac:dyDescent="0.2">
      <c r="A288" s="9"/>
      <c r="B288" s="9"/>
      <c r="C288" s="34"/>
      <c r="D288" s="56"/>
      <c r="E288" s="84"/>
    </row>
    <row r="289" spans="1:5" s="7" customFormat="1" x14ac:dyDescent="0.2">
      <c r="A289" s="9"/>
      <c r="B289" s="9"/>
      <c r="C289" s="34"/>
      <c r="D289" s="56"/>
      <c r="E289" s="84"/>
    </row>
    <row r="290" spans="1:5" s="7" customFormat="1" x14ac:dyDescent="0.2">
      <c r="A290" s="9"/>
      <c r="B290" s="9"/>
      <c r="C290" s="34"/>
      <c r="D290" s="56"/>
      <c r="E290" s="84"/>
    </row>
    <row r="291" spans="1:5" s="7" customFormat="1" x14ac:dyDescent="0.2">
      <c r="A291" s="9"/>
      <c r="B291" s="9"/>
      <c r="C291" s="34"/>
      <c r="D291" s="56"/>
      <c r="E291" s="84"/>
    </row>
    <row r="292" spans="1:5" s="7" customFormat="1" x14ac:dyDescent="0.2">
      <c r="A292" s="9"/>
      <c r="B292" s="9"/>
      <c r="C292" s="34"/>
      <c r="D292" s="56"/>
      <c r="E292" s="84"/>
    </row>
    <row r="293" spans="1:5" s="7" customFormat="1" x14ac:dyDescent="0.2">
      <c r="A293" s="9"/>
      <c r="B293" s="9"/>
      <c r="C293" s="34"/>
      <c r="D293" s="56"/>
      <c r="E293" s="84"/>
    </row>
    <row r="294" spans="1:5" s="7" customFormat="1" x14ac:dyDescent="0.2">
      <c r="A294" s="9"/>
      <c r="B294" s="9"/>
      <c r="C294" s="34"/>
      <c r="D294" s="56"/>
      <c r="E294" s="84"/>
    </row>
    <row r="295" spans="1:5" s="7" customFormat="1" x14ac:dyDescent="0.2">
      <c r="A295" s="9"/>
      <c r="B295" s="9"/>
      <c r="C295" s="34"/>
      <c r="D295" s="56"/>
      <c r="E295" s="84"/>
    </row>
    <row r="296" spans="1:5" s="7" customFormat="1" x14ac:dyDescent="0.2">
      <c r="A296" s="9"/>
      <c r="B296" s="9"/>
      <c r="C296" s="34"/>
      <c r="D296" s="56"/>
      <c r="E296" s="84"/>
    </row>
    <row r="297" spans="1:5" s="7" customFormat="1" x14ac:dyDescent="0.2">
      <c r="A297" s="9"/>
      <c r="B297" s="9"/>
      <c r="C297" s="34"/>
      <c r="D297" s="56"/>
      <c r="E297" s="84"/>
    </row>
    <row r="298" spans="1:5" s="7" customFormat="1" x14ac:dyDescent="0.2">
      <c r="A298" s="9"/>
      <c r="B298" s="9"/>
      <c r="C298" s="34"/>
      <c r="D298" s="56"/>
      <c r="E298" s="84"/>
    </row>
    <row r="299" spans="1:5" s="7" customFormat="1" x14ac:dyDescent="0.2">
      <c r="C299" s="39"/>
      <c r="D299" s="57"/>
      <c r="E299" s="81"/>
    </row>
    <row r="300" spans="1:5" s="7" customFormat="1" x14ac:dyDescent="0.2">
      <c r="C300" s="39"/>
      <c r="D300" s="57"/>
      <c r="E300" s="81"/>
    </row>
    <row r="301" spans="1:5" s="7" customFormat="1" x14ac:dyDescent="0.2">
      <c r="C301" s="39"/>
      <c r="D301" s="57"/>
      <c r="E301" s="81"/>
    </row>
    <row r="302" spans="1:5" s="7" customFormat="1" x14ac:dyDescent="0.2">
      <c r="C302" s="39"/>
      <c r="D302" s="57"/>
      <c r="E302" s="81"/>
    </row>
    <row r="303" spans="1:5" s="7" customFormat="1" x14ac:dyDescent="0.2">
      <c r="C303" s="39"/>
      <c r="D303" s="57"/>
      <c r="E303" s="81"/>
    </row>
    <row r="304" spans="1:5" s="7" customFormat="1" x14ac:dyDescent="0.2">
      <c r="C304" s="39"/>
      <c r="D304" s="57"/>
      <c r="E304" s="81"/>
    </row>
    <row r="305" spans="3:5" s="7" customFormat="1" x14ac:dyDescent="0.2">
      <c r="C305" s="39"/>
      <c r="D305" s="57"/>
      <c r="E305" s="81"/>
    </row>
    <row r="306" spans="3:5" s="7" customFormat="1" x14ac:dyDescent="0.2">
      <c r="C306" s="39"/>
      <c r="D306" s="57"/>
      <c r="E306" s="81"/>
    </row>
    <row r="307" spans="3:5" s="7" customFormat="1" x14ac:dyDescent="0.2">
      <c r="C307" s="39"/>
      <c r="D307" s="57"/>
      <c r="E307" s="81"/>
    </row>
    <row r="308" spans="3:5" s="7" customFormat="1" x14ac:dyDescent="0.2">
      <c r="C308" s="39"/>
      <c r="D308" s="57"/>
      <c r="E308" s="81"/>
    </row>
    <row r="309" spans="3:5" s="7" customFormat="1" x14ac:dyDescent="0.2">
      <c r="C309" s="39"/>
      <c r="D309" s="57"/>
      <c r="E309" s="81"/>
    </row>
    <row r="310" spans="3:5" s="7" customFormat="1" x14ac:dyDescent="0.2">
      <c r="C310" s="39"/>
      <c r="D310" s="57"/>
      <c r="E310" s="81"/>
    </row>
    <row r="311" spans="3:5" s="7" customFormat="1" x14ac:dyDescent="0.2">
      <c r="C311" s="39"/>
      <c r="D311" s="57"/>
      <c r="E311" s="81"/>
    </row>
    <row r="312" spans="3:5" s="7" customFormat="1" x14ac:dyDescent="0.2">
      <c r="C312" s="39"/>
      <c r="D312" s="57"/>
      <c r="E312" s="81"/>
    </row>
    <row r="313" spans="3:5" s="7" customFormat="1" x14ac:dyDescent="0.2">
      <c r="C313" s="39"/>
      <c r="D313" s="57"/>
      <c r="E313" s="81"/>
    </row>
    <row r="314" spans="3:5" s="7" customFormat="1" x14ac:dyDescent="0.2">
      <c r="C314" s="39"/>
      <c r="D314" s="57"/>
      <c r="E314" s="81"/>
    </row>
    <row r="315" spans="3:5" s="7" customFormat="1" x14ac:dyDescent="0.2">
      <c r="C315" s="39"/>
      <c r="D315" s="57"/>
      <c r="E315" s="81"/>
    </row>
    <row r="316" spans="3:5" s="7" customFormat="1" x14ac:dyDescent="0.2">
      <c r="C316" s="39"/>
      <c r="D316" s="57"/>
      <c r="E316" s="81"/>
    </row>
    <row r="317" spans="3:5" s="7" customFormat="1" x14ac:dyDescent="0.2">
      <c r="C317" s="39"/>
      <c r="D317" s="57"/>
      <c r="E317" s="81"/>
    </row>
    <row r="318" spans="3:5" s="7" customFormat="1" x14ac:dyDescent="0.2">
      <c r="C318" s="39"/>
      <c r="D318" s="57"/>
      <c r="E318" s="81"/>
    </row>
    <row r="319" spans="3:5" s="7" customFormat="1" x14ac:dyDescent="0.2">
      <c r="C319" s="39"/>
      <c r="D319" s="57"/>
      <c r="E319" s="81"/>
    </row>
    <row r="320" spans="3:5" s="7" customFormat="1" x14ac:dyDescent="0.2">
      <c r="C320" s="39"/>
      <c r="D320" s="57"/>
      <c r="E320" s="81"/>
    </row>
    <row r="321" spans="3:5" s="7" customFormat="1" x14ac:dyDescent="0.2">
      <c r="C321" s="39"/>
      <c r="D321" s="57"/>
      <c r="E321" s="81"/>
    </row>
    <row r="322" spans="3:5" s="7" customFormat="1" x14ac:dyDescent="0.2">
      <c r="C322" s="39"/>
      <c r="D322" s="57"/>
      <c r="E322" s="81"/>
    </row>
    <row r="323" spans="3:5" s="7" customFormat="1" x14ac:dyDescent="0.2">
      <c r="C323" s="39"/>
      <c r="D323" s="57"/>
      <c r="E323" s="81"/>
    </row>
    <row r="324" spans="3:5" s="7" customFormat="1" x14ac:dyDescent="0.2">
      <c r="C324" s="39"/>
      <c r="D324" s="57"/>
      <c r="E324" s="81"/>
    </row>
    <row r="325" spans="3:5" s="7" customFormat="1" x14ac:dyDescent="0.2">
      <c r="C325" s="39"/>
      <c r="D325" s="57"/>
      <c r="E325" s="81"/>
    </row>
    <row r="326" spans="3:5" s="7" customFormat="1" x14ac:dyDescent="0.2">
      <c r="C326" s="39"/>
      <c r="D326" s="57"/>
      <c r="E326" s="81"/>
    </row>
    <row r="327" spans="3:5" s="7" customFormat="1" x14ac:dyDescent="0.2">
      <c r="C327" s="39"/>
      <c r="D327" s="57"/>
      <c r="E327" s="81"/>
    </row>
    <row r="328" spans="3:5" s="7" customFormat="1" x14ac:dyDescent="0.2">
      <c r="C328" s="39"/>
      <c r="D328" s="57"/>
      <c r="E328" s="81"/>
    </row>
    <row r="329" spans="3:5" s="7" customFormat="1" x14ac:dyDescent="0.2">
      <c r="C329" s="39"/>
      <c r="D329" s="57"/>
      <c r="E329" s="81"/>
    </row>
    <row r="330" spans="3:5" s="7" customFormat="1" x14ac:dyDescent="0.2">
      <c r="C330" s="39"/>
      <c r="D330" s="57"/>
      <c r="E330" s="81"/>
    </row>
    <row r="331" spans="3:5" s="7" customFormat="1" x14ac:dyDescent="0.2">
      <c r="C331" s="39"/>
      <c r="D331" s="57"/>
      <c r="E331" s="81"/>
    </row>
    <row r="332" spans="3:5" s="7" customFormat="1" x14ac:dyDescent="0.2">
      <c r="C332" s="39"/>
      <c r="D332" s="57"/>
      <c r="E332" s="81"/>
    </row>
    <row r="333" spans="3:5" s="7" customFormat="1" x14ac:dyDescent="0.2">
      <c r="C333" s="39"/>
      <c r="D333" s="57"/>
      <c r="E333" s="81"/>
    </row>
    <row r="334" spans="3:5" s="7" customFormat="1" x14ac:dyDescent="0.2">
      <c r="C334" s="39"/>
      <c r="D334" s="57"/>
      <c r="E334" s="81"/>
    </row>
    <row r="335" spans="3:5" s="7" customFormat="1" x14ac:dyDescent="0.2">
      <c r="C335" s="39"/>
      <c r="D335" s="57"/>
      <c r="E335" s="81"/>
    </row>
    <row r="336" spans="3:5" s="7" customFormat="1" x14ac:dyDescent="0.2">
      <c r="C336" s="39"/>
      <c r="D336" s="57"/>
      <c r="E336" s="81"/>
    </row>
    <row r="337" spans="3:5" s="7" customFormat="1" x14ac:dyDescent="0.2">
      <c r="C337" s="39"/>
      <c r="D337" s="57"/>
      <c r="E337" s="81"/>
    </row>
    <row r="338" spans="3:5" s="7" customFormat="1" x14ac:dyDescent="0.2">
      <c r="C338" s="39"/>
      <c r="D338" s="57"/>
      <c r="E338" s="81"/>
    </row>
    <row r="339" spans="3:5" s="7" customFormat="1" x14ac:dyDescent="0.2">
      <c r="C339" s="39"/>
      <c r="D339" s="57"/>
      <c r="E339" s="81"/>
    </row>
    <row r="340" spans="3:5" s="7" customFormat="1" x14ac:dyDescent="0.2">
      <c r="C340" s="39"/>
      <c r="D340" s="57"/>
      <c r="E340" s="81"/>
    </row>
    <row r="341" spans="3:5" s="7" customFormat="1" x14ac:dyDescent="0.2">
      <c r="C341" s="39"/>
      <c r="D341" s="57"/>
      <c r="E341" s="81"/>
    </row>
    <row r="342" spans="3:5" s="7" customFormat="1" x14ac:dyDescent="0.2">
      <c r="C342" s="39"/>
      <c r="D342" s="57"/>
      <c r="E342" s="81"/>
    </row>
    <row r="343" spans="3:5" s="7" customFormat="1" x14ac:dyDescent="0.2">
      <c r="C343" s="39"/>
      <c r="D343" s="57"/>
      <c r="E343" s="81"/>
    </row>
    <row r="344" spans="3:5" s="7" customFormat="1" x14ac:dyDescent="0.2">
      <c r="C344" s="39"/>
      <c r="D344" s="57"/>
      <c r="E344" s="81"/>
    </row>
    <row r="345" spans="3:5" s="7" customFormat="1" x14ac:dyDescent="0.2">
      <c r="C345" s="39"/>
      <c r="D345" s="57"/>
      <c r="E345" s="81"/>
    </row>
    <row r="346" spans="3:5" s="7" customFormat="1" x14ac:dyDescent="0.2">
      <c r="C346" s="39"/>
      <c r="D346" s="57"/>
      <c r="E346" s="81"/>
    </row>
    <row r="347" spans="3:5" s="7" customFormat="1" x14ac:dyDescent="0.2">
      <c r="C347" s="39"/>
      <c r="D347" s="57"/>
      <c r="E347" s="81"/>
    </row>
    <row r="348" spans="3:5" s="7" customFormat="1" x14ac:dyDescent="0.2">
      <c r="C348" s="39"/>
      <c r="D348" s="57"/>
      <c r="E348" s="81"/>
    </row>
    <row r="349" spans="3:5" s="7" customFormat="1" x14ac:dyDescent="0.2">
      <c r="C349" s="39"/>
      <c r="D349" s="57"/>
      <c r="E349" s="81"/>
    </row>
    <row r="350" spans="3:5" s="7" customFormat="1" x14ac:dyDescent="0.2">
      <c r="C350" s="39"/>
      <c r="D350" s="57"/>
      <c r="E350" s="81"/>
    </row>
    <row r="351" spans="3:5" s="7" customFormat="1" x14ac:dyDescent="0.2">
      <c r="C351" s="39"/>
      <c r="D351" s="57"/>
      <c r="E351" s="81"/>
    </row>
    <row r="352" spans="3:5" s="7" customFormat="1" x14ac:dyDescent="0.2">
      <c r="C352" s="39"/>
      <c r="D352" s="57"/>
      <c r="E352" s="81"/>
    </row>
    <row r="353" spans="3:5" s="7" customFormat="1" x14ac:dyDescent="0.2">
      <c r="C353" s="39"/>
      <c r="D353" s="57"/>
      <c r="E353" s="81"/>
    </row>
    <row r="354" spans="3:5" s="7" customFormat="1" x14ac:dyDescent="0.2">
      <c r="C354" s="39"/>
      <c r="D354" s="57"/>
      <c r="E354" s="81"/>
    </row>
    <row r="355" spans="3:5" s="7" customFormat="1" x14ac:dyDescent="0.2">
      <c r="C355" s="39"/>
      <c r="D355" s="57"/>
      <c r="E355" s="81"/>
    </row>
    <row r="356" spans="3:5" s="7" customFormat="1" x14ac:dyDescent="0.2">
      <c r="C356" s="39"/>
      <c r="D356" s="57"/>
      <c r="E356" s="81"/>
    </row>
    <row r="357" spans="3:5" s="7" customFormat="1" x14ac:dyDescent="0.2">
      <c r="C357" s="39"/>
      <c r="D357" s="57"/>
      <c r="E357" s="81"/>
    </row>
    <row r="358" spans="3:5" s="7" customFormat="1" x14ac:dyDescent="0.2">
      <c r="C358" s="39"/>
      <c r="D358" s="57"/>
      <c r="E358" s="81"/>
    </row>
    <row r="359" spans="3:5" s="7" customFormat="1" x14ac:dyDescent="0.2">
      <c r="C359" s="39"/>
      <c r="D359" s="57"/>
      <c r="E359" s="81"/>
    </row>
    <row r="360" spans="3:5" s="7" customFormat="1" x14ac:dyDescent="0.2">
      <c r="C360" s="39"/>
      <c r="D360" s="57"/>
      <c r="E360" s="81"/>
    </row>
    <row r="361" spans="3:5" s="7" customFormat="1" x14ac:dyDescent="0.2">
      <c r="C361" s="39"/>
      <c r="D361" s="57"/>
      <c r="E361" s="81"/>
    </row>
    <row r="362" spans="3:5" s="7" customFormat="1" x14ac:dyDescent="0.2">
      <c r="C362" s="39"/>
      <c r="D362" s="57"/>
      <c r="E362" s="81"/>
    </row>
    <row r="363" spans="3:5" s="7" customFormat="1" x14ac:dyDescent="0.2">
      <c r="C363" s="39"/>
      <c r="D363" s="57"/>
      <c r="E363" s="81"/>
    </row>
    <row r="364" spans="3:5" s="7" customFormat="1" x14ac:dyDescent="0.2">
      <c r="C364" s="39"/>
      <c r="D364" s="57"/>
      <c r="E364" s="81"/>
    </row>
    <row r="365" spans="3:5" s="7" customFormat="1" x14ac:dyDescent="0.2">
      <c r="C365" s="39"/>
      <c r="D365" s="57"/>
      <c r="E365" s="81"/>
    </row>
    <row r="366" spans="3:5" s="7" customFormat="1" x14ac:dyDescent="0.2">
      <c r="C366" s="39"/>
      <c r="D366" s="57"/>
      <c r="E366" s="81"/>
    </row>
    <row r="367" spans="3:5" s="7" customFormat="1" x14ac:dyDescent="0.2">
      <c r="C367" s="39"/>
      <c r="D367" s="57"/>
      <c r="E367" s="81"/>
    </row>
    <row r="368" spans="3:5" s="7" customFormat="1" x14ac:dyDescent="0.2">
      <c r="C368" s="39"/>
      <c r="D368" s="57"/>
      <c r="E368" s="81"/>
    </row>
    <row r="369" spans="3:5" s="7" customFormat="1" x14ac:dyDescent="0.2">
      <c r="C369" s="39"/>
      <c r="D369" s="57"/>
      <c r="E369" s="81"/>
    </row>
    <row r="370" spans="3:5" s="7" customFormat="1" x14ac:dyDescent="0.2">
      <c r="C370" s="39"/>
      <c r="D370" s="57"/>
      <c r="E370" s="81"/>
    </row>
    <row r="371" spans="3:5" s="7" customFormat="1" x14ac:dyDescent="0.2">
      <c r="C371" s="39"/>
      <c r="D371" s="57"/>
      <c r="E371" s="81"/>
    </row>
    <row r="372" spans="3:5" s="7" customFormat="1" x14ac:dyDescent="0.2">
      <c r="C372" s="39"/>
      <c r="D372" s="57"/>
      <c r="E372" s="81"/>
    </row>
    <row r="373" spans="3:5" s="7" customFormat="1" x14ac:dyDescent="0.2">
      <c r="C373" s="39"/>
      <c r="D373" s="57"/>
      <c r="E373" s="81"/>
    </row>
    <row r="374" spans="3:5" s="7" customFormat="1" x14ac:dyDescent="0.2">
      <c r="C374" s="39"/>
      <c r="D374" s="57"/>
      <c r="E374" s="81"/>
    </row>
    <row r="375" spans="3:5" s="7" customFormat="1" x14ac:dyDescent="0.2">
      <c r="C375" s="39"/>
      <c r="D375" s="57"/>
      <c r="E375" s="81"/>
    </row>
    <row r="376" spans="3:5" s="7" customFormat="1" x14ac:dyDescent="0.2">
      <c r="C376" s="39"/>
      <c r="D376" s="57"/>
      <c r="E376" s="81"/>
    </row>
    <row r="377" spans="3:5" s="7" customFormat="1" x14ac:dyDescent="0.2">
      <c r="C377" s="39"/>
      <c r="D377" s="57"/>
      <c r="E377" s="81"/>
    </row>
    <row r="378" spans="3:5" s="7" customFormat="1" x14ac:dyDescent="0.2">
      <c r="C378" s="39"/>
      <c r="D378" s="57"/>
      <c r="E378" s="81"/>
    </row>
    <row r="379" spans="3:5" s="7" customFormat="1" x14ac:dyDescent="0.2">
      <c r="C379" s="39"/>
      <c r="D379" s="57"/>
      <c r="E379" s="81"/>
    </row>
    <row r="380" spans="3:5" s="7" customFormat="1" x14ac:dyDescent="0.2">
      <c r="C380" s="39"/>
      <c r="D380" s="57"/>
      <c r="E380" s="81"/>
    </row>
    <row r="381" spans="3:5" s="7" customFormat="1" x14ac:dyDescent="0.2">
      <c r="C381" s="39"/>
      <c r="D381" s="57"/>
      <c r="E381" s="81"/>
    </row>
    <row r="382" spans="3:5" s="7" customFormat="1" x14ac:dyDescent="0.2">
      <c r="C382" s="39"/>
      <c r="D382" s="57"/>
      <c r="E382" s="81"/>
    </row>
    <row r="383" spans="3:5" s="7" customFormat="1" x14ac:dyDescent="0.2">
      <c r="C383" s="39"/>
      <c r="D383" s="57"/>
      <c r="E383" s="81"/>
    </row>
    <row r="384" spans="3:5" s="7" customFormat="1" x14ac:dyDescent="0.2">
      <c r="C384" s="39"/>
      <c r="D384" s="57"/>
      <c r="E384" s="81"/>
    </row>
    <row r="385" spans="3:5" s="7" customFormat="1" x14ac:dyDescent="0.2">
      <c r="C385" s="39"/>
      <c r="D385" s="57"/>
      <c r="E385" s="81"/>
    </row>
    <row r="386" spans="3:5" s="7" customFormat="1" x14ac:dyDescent="0.2">
      <c r="C386" s="39"/>
      <c r="D386" s="57"/>
      <c r="E386" s="81"/>
    </row>
    <row r="387" spans="3:5" s="7" customFormat="1" x14ac:dyDescent="0.2">
      <c r="C387" s="39"/>
      <c r="D387" s="57"/>
      <c r="E387" s="81"/>
    </row>
    <row r="388" spans="3:5" s="7" customFormat="1" x14ac:dyDescent="0.2">
      <c r="C388" s="39"/>
      <c r="D388" s="57"/>
      <c r="E388" s="81"/>
    </row>
    <row r="389" spans="3:5" s="7" customFormat="1" x14ac:dyDescent="0.2">
      <c r="C389" s="39"/>
      <c r="D389" s="57"/>
      <c r="E389" s="81"/>
    </row>
    <row r="390" spans="3:5" s="7" customFormat="1" x14ac:dyDescent="0.2">
      <c r="C390" s="39"/>
      <c r="D390" s="57"/>
      <c r="E390" s="81"/>
    </row>
    <row r="391" spans="3:5" s="7" customFormat="1" x14ac:dyDescent="0.2">
      <c r="C391" s="39"/>
      <c r="D391" s="57"/>
      <c r="E391" s="81"/>
    </row>
    <row r="392" spans="3:5" s="7" customFormat="1" x14ac:dyDescent="0.2">
      <c r="C392" s="39"/>
      <c r="D392" s="57"/>
      <c r="E392" s="81"/>
    </row>
    <row r="393" spans="3:5" s="7" customFormat="1" x14ac:dyDescent="0.2">
      <c r="C393" s="39"/>
      <c r="D393" s="57"/>
      <c r="E393" s="81"/>
    </row>
    <row r="394" spans="3:5" s="7" customFormat="1" x14ac:dyDescent="0.2">
      <c r="C394" s="39"/>
      <c r="D394" s="57"/>
      <c r="E394" s="81"/>
    </row>
    <row r="395" spans="3:5" s="7" customFormat="1" x14ac:dyDescent="0.2">
      <c r="C395" s="39"/>
      <c r="D395" s="57"/>
      <c r="E395" s="81"/>
    </row>
    <row r="396" spans="3:5" s="7" customFormat="1" x14ac:dyDescent="0.2">
      <c r="C396" s="39"/>
      <c r="D396" s="57"/>
      <c r="E396" s="81"/>
    </row>
    <row r="397" spans="3:5" s="7" customFormat="1" x14ac:dyDescent="0.2">
      <c r="C397" s="39"/>
      <c r="D397" s="57"/>
      <c r="E397" s="81"/>
    </row>
    <row r="398" spans="3:5" s="7" customFormat="1" x14ac:dyDescent="0.2">
      <c r="C398" s="39"/>
      <c r="D398" s="57"/>
      <c r="E398" s="81"/>
    </row>
    <row r="399" spans="3:5" s="7" customFormat="1" x14ac:dyDescent="0.2">
      <c r="C399" s="39"/>
      <c r="D399" s="57"/>
      <c r="E399" s="81"/>
    </row>
    <row r="400" spans="3:5" s="7" customFormat="1" x14ac:dyDescent="0.2">
      <c r="C400" s="39"/>
      <c r="D400" s="57"/>
      <c r="E400" s="81"/>
    </row>
    <row r="401" spans="3:5" s="7" customFormat="1" x14ac:dyDescent="0.2">
      <c r="C401" s="39"/>
      <c r="D401" s="57"/>
      <c r="E401" s="81"/>
    </row>
    <row r="402" spans="3:5" s="7" customFormat="1" x14ac:dyDescent="0.2">
      <c r="C402" s="39"/>
      <c r="D402" s="57"/>
      <c r="E402" s="81"/>
    </row>
    <row r="403" spans="3:5" s="7" customFormat="1" x14ac:dyDescent="0.2">
      <c r="C403" s="39"/>
      <c r="D403" s="57"/>
      <c r="E403" s="81"/>
    </row>
    <row r="404" spans="3:5" s="7" customFormat="1" x14ac:dyDescent="0.2">
      <c r="C404" s="39"/>
      <c r="D404" s="57"/>
      <c r="E404" s="81"/>
    </row>
    <row r="405" spans="3:5" s="7" customFormat="1" x14ac:dyDescent="0.2">
      <c r="C405" s="39"/>
      <c r="D405" s="57"/>
      <c r="E405" s="81"/>
    </row>
    <row r="406" spans="3:5" s="7" customFormat="1" x14ac:dyDescent="0.2">
      <c r="C406" s="39"/>
      <c r="D406" s="57"/>
      <c r="E406" s="81"/>
    </row>
    <row r="407" spans="3:5" s="7" customFormat="1" x14ac:dyDescent="0.2">
      <c r="C407" s="39"/>
      <c r="D407" s="57"/>
      <c r="E407" s="81"/>
    </row>
    <row r="408" spans="3:5" s="7" customFormat="1" x14ac:dyDescent="0.2">
      <c r="C408" s="39"/>
      <c r="D408" s="57"/>
      <c r="E408" s="81"/>
    </row>
    <row r="409" spans="3:5" s="7" customFormat="1" x14ac:dyDescent="0.2">
      <c r="C409" s="39"/>
      <c r="D409" s="57"/>
      <c r="E409" s="81"/>
    </row>
    <row r="410" spans="3:5" s="7" customFormat="1" x14ac:dyDescent="0.2">
      <c r="C410" s="39"/>
      <c r="D410" s="57"/>
      <c r="E410" s="81"/>
    </row>
    <row r="411" spans="3:5" s="7" customFormat="1" x14ac:dyDescent="0.2">
      <c r="C411" s="39"/>
      <c r="D411" s="57"/>
      <c r="E411" s="81"/>
    </row>
    <row r="412" spans="3:5" s="7" customFormat="1" x14ac:dyDescent="0.2">
      <c r="C412" s="39"/>
      <c r="D412" s="57"/>
      <c r="E412" s="81"/>
    </row>
    <row r="413" spans="3:5" s="7" customFormat="1" x14ac:dyDescent="0.2">
      <c r="C413" s="39"/>
      <c r="D413" s="57"/>
      <c r="E413" s="81"/>
    </row>
    <row r="414" spans="3:5" s="7" customFormat="1" x14ac:dyDescent="0.2">
      <c r="C414" s="39"/>
      <c r="D414" s="57"/>
      <c r="E414" s="81"/>
    </row>
    <row r="415" spans="3:5" s="7" customFormat="1" x14ac:dyDescent="0.2">
      <c r="C415" s="39"/>
      <c r="D415" s="57"/>
      <c r="E415" s="81"/>
    </row>
    <row r="416" spans="3:5" s="7" customFormat="1" x14ac:dyDescent="0.2">
      <c r="C416" s="39"/>
      <c r="D416" s="57"/>
      <c r="E416" s="81"/>
    </row>
    <row r="417" spans="3:5" s="7" customFormat="1" x14ac:dyDescent="0.2">
      <c r="C417" s="39"/>
      <c r="D417" s="57"/>
      <c r="E417" s="81"/>
    </row>
    <row r="418" spans="3:5" s="7" customFormat="1" x14ac:dyDescent="0.2">
      <c r="C418" s="39"/>
      <c r="D418" s="57"/>
      <c r="E418" s="81"/>
    </row>
    <row r="419" spans="3:5" s="7" customFormat="1" x14ac:dyDescent="0.2">
      <c r="C419" s="39"/>
      <c r="D419" s="57"/>
      <c r="E419" s="81"/>
    </row>
    <row r="420" spans="3:5" s="7" customFormat="1" x14ac:dyDescent="0.2">
      <c r="C420" s="39"/>
      <c r="D420" s="57"/>
      <c r="E420" s="81"/>
    </row>
    <row r="421" spans="3:5" s="7" customFormat="1" x14ac:dyDescent="0.2">
      <c r="C421" s="39"/>
      <c r="D421" s="57"/>
      <c r="E421" s="81"/>
    </row>
    <row r="422" spans="3:5" s="7" customFormat="1" x14ac:dyDescent="0.2">
      <c r="C422" s="39"/>
      <c r="D422" s="57"/>
      <c r="E422" s="81"/>
    </row>
    <row r="423" spans="3:5" s="7" customFormat="1" x14ac:dyDescent="0.2">
      <c r="C423" s="39"/>
      <c r="D423" s="57"/>
      <c r="E423" s="81"/>
    </row>
    <row r="424" spans="3:5" s="7" customFormat="1" x14ac:dyDescent="0.2">
      <c r="C424" s="39"/>
      <c r="D424" s="57"/>
      <c r="E424" s="81"/>
    </row>
    <row r="425" spans="3:5" s="7" customFormat="1" x14ac:dyDescent="0.2">
      <c r="C425" s="39"/>
      <c r="D425" s="57"/>
      <c r="E425" s="81"/>
    </row>
    <row r="426" spans="3:5" s="7" customFormat="1" x14ac:dyDescent="0.2">
      <c r="C426" s="39"/>
      <c r="D426" s="57"/>
      <c r="E426" s="81"/>
    </row>
    <row r="427" spans="3:5" s="7" customFormat="1" x14ac:dyDescent="0.2">
      <c r="C427" s="39"/>
      <c r="D427" s="57"/>
      <c r="E427" s="81"/>
    </row>
    <row r="428" spans="3:5" s="7" customFormat="1" x14ac:dyDescent="0.2">
      <c r="C428" s="39"/>
      <c r="D428" s="57"/>
      <c r="E428" s="81"/>
    </row>
    <row r="429" spans="3:5" s="7" customFormat="1" x14ac:dyDescent="0.2">
      <c r="C429" s="39"/>
      <c r="D429" s="57"/>
      <c r="E429" s="81"/>
    </row>
    <row r="430" spans="3:5" s="7" customFormat="1" x14ac:dyDescent="0.2">
      <c r="C430" s="39"/>
      <c r="D430" s="57"/>
      <c r="E430" s="81"/>
    </row>
    <row r="431" spans="3:5" s="7" customFormat="1" x14ac:dyDescent="0.2">
      <c r="C431" s="39"/>
      <c r="D431" s="57"/>
      <c r="E431" s="81"/>
    </row>
    <row r="432" spans="3:5" s="7" customFormat="1" x14ac:dyDescent="0.2">
      <c r="C432" s="39"/>
      <c r="D432" s="57"/>
      <c r="E432" s="81"/>
    </row>
    <row r="433" spans="3:5" s="7" customFormat="1" x14ac:dyDescent="0.2">
      <c r="C433" s="39"/>
      <c r="D433" s="57"/>
      <c r="E433" s="81"/>
    </row>
    <row r="434" spans="3:5" s="7" customFormat="1" x14ac:dyDescent="0.2">
      <c r="C434" s="39"/>
      <c r="D434" s="57"/>
      <c r="E434" s="81"/>
    </row>
    <row r="435" spans="3:5" s="7" customFormat="1" x14ac:dyDescent="0.2">
      <c r="C435" s="39"/>
      <c r="D435" s="57"/>
      <c r="E435" s="81"/>
    </row>
    <row r="436" spans="3:5" s="7" customFormat="1" x14ac:dyDescent="0.2">
      <c r="C436" s="39"/>
      <c r="D436" s="57"/>
      <c r="E436" s="81"/>
    </row>
    <row r="437" spans="3:5" s="7" customFormat="1" x14ac:dyDescent="0.2">
      <c r="C437" s="39"/>
      <c r="D437" s="57"/>
      <c r="E437" s="81"/>
    </row>
    <row r="438" spans="3:5" s="7" customFormat="1" x14ac:dyDescent="0.2">
      <c r="C438" s="39"/>
      <c r="D438" s="57"/>
      <c r="E438" s="81"/>
    </row>
    <row r="439" spans="3:5" s="7" customFormat="1" x14ac:dyDescent="0.2">
      <c r="C439" s="39"/>
      <c r="D439" s="57"/>
      <c r="E439" s="81"/>
    </row>
    <row r="440" spans="3:5" s="7" customFormat="1" x14ac:dyDescent="0.2">
      <c r="C440" s="39"/>
      <c r="D440" s="57"/>
      <c r="E440" s="81"/>
    </row>
    <row r="441" spans="3:5" s="7" customFormat="1" x14ac:dyDescent="0.2">
      <c r="C441" s="39"/>
      <c r="D441" s="57"/>
      <c r="E441" s="81"/>
    </row>
    <row r="442" spans="3:5" s="7" customFormat="1" x14ac:dyDescent="0.2">
      <c r="C442" s="39"/>
      <c r="D442" s="57"/>
      <c r="E442" s="81"/>
    </row>
    <row r="443" spans="3:5" s="7" customFormat="1" x14ac:dyDescent="0.2">
      <c r="C443" s="39"/>
      <c r="D443" s="57"/>
      <c r="E443" s="81"/>
    </row>
    <row r="444" spans="3:5" s="7" customFormat="1" x14ac:dyDescent="0.2">
      <c r="C444" s="39"/>
      <c r="D444" s="57"/>
      <c r="E444" s="81"/>
    </row>
    <row r="445" spans="3:5" s="7" customFormat="1" x14ac:dyDescent="0.2">
      <c r="C445" s="39"/>
      <c r="D445" s="57"/>
      <c r="E445" s="81"/>
    </row>
    <row r="446" spans="3:5" s="7" customFormat="1" x14ac:dyDescent="0.2">
      <c r="C446" s="39"/>
      <c r="D446" s="57"/>
      <c r="E446" s="81"/>
    </row>
    <row r="447" spans="3:5" s="7" customFormat="1" x14ac:dyDescent="0.2">
      <c r="C447" s="39"/>
      <c r="D447" s="57"/>
      <c r="E447" s="81"/>
    </row>
    <row r="448" spans="3:5" s="7" customFormat="1" x14ac:dyDescent="0.2">
      <c r="C448" s="39"/>
      <c r="D448" s="57"/>
      <c r="E448" s="81"/>
    </row>
    <row r="449" spans="3:5" s="7" customFormat="1" x14ac:dyDescent="0.2">
      <c r="C449" s="39"/>
      <c r="D449" s="57"/>
      <c r="E449" s="81"/>
    </row>
    <row r="450" spans="3:5" s="7" customFormat="1" x14ac:dyDescent="0.2">
      <c r="C450" s="39"/>
      <c r="D450" s="57"/>
      <c r="E450" s="81"/>
    </row>
    <row r="451" spans="3:5" s="7" customFormat="1" x14ac:dyDescent="0.2">
      <c r="C451" s="39"/>
      <c r="D451" s="57"/>
      <c r="E451" s="81"/>
    </row>
    <row r="452" spans="3:5" s="7" customFormat="1" x14ac:dyDescent="0.2">
      <c r="C452" s="39"/>
      <c r="D452" s="57"/>
      <c r="E452" s="81"/>
    </row>
    <row r="453" spans="3:5" s="7" customFormat="1" x14ac:dyDescent="0.2">
      <c r="C453" s="39"/>
      <c r="D453" s="57"/>
      <c r="E453" s="81"/>
    </row>
    <row r="454" spans="3:5" s="7" customFormat="1" x14ac:dyDescent="0.2">
      <c r="C454" s="39"/>
      <c r="D454" s="57"/>
      <c r="E454" s="81"/>
    </row>
    <row r="455" spans="3:5" s="7" customFormat="1" x14ac:dyDescent="0.2">
      <c r="C455" s="39"/>
      <c r="D455" s="57"/>
      <c r="E455" s="81"/>
    </row>
    <row r="456" spans="3:5" s="7" customFormat="1" x14ac:dyDescent="0.2">
      <c r="C456" s="39"/>
      <c r="D456" s="57"/>
      <c r="E456" s="81"/>
    </row>
    <row r="457" spans="3:5" s="7" customFormat="1" x14ac:dyDescent="0.2">
      <c r="C457" s="39"/>
      <c r="D457" s="57"/>
      <c r="E457" s="81"/>
    </row>
    <row r="458" spans="3:5" s="7" customFormat="1" x14ac:dyDescent="0.2">
      <c r="C458" s="39"/>
      <c r="D458" s="57"/>
      <c r="E458" s="81"/>
    </row>
    <row r="459" spans="3:5" s="7" customFormat="1" x14ac:dyDescent="0.2">
      <c r="C459" s="39"/>
      <c r="D459" s="57"/>
      <c r="E459" s="81"/>
    </row>
    <row r="460" spans="3:5" s="7" customFormat="1" x14ac:dyDescent="0.2">
      <c r="C460" s="39"/>
      <c r="D460" s="57"/>
      <c r="E460" s="81"/>
    </row>
    <row r="461" spans="3:5" s="7" customFormat="1" x14ac:dyDescent="0.2">
      <c r="C461" s="39"/>
      <c r="D461" s="57"/>
      <c r="E461" s="81"/>
    </row>
    <row r="462" spans="3:5" s="7" customFormat="1" x14ac:dyDescent="0.2">
      <c r="C462" s="39"/>
      <c r="D462" s="57"/>
      <c r="E462" s="81"/>
    </row>
    <row r="463" spans="3:5" s="7" customFormat="1" x14ac:dyDescent="0.2">
      <c r="C463" s="39"/>
      <c r="D463" s="57"/>
      <c r="E463" s="81"/>
    </row>
    <row r="464" spans="3:5" s="7" customFormat="1" x14ac:dyDescent="0.2">
      <c r="C464" s="39"/>
      <c r="D464" s="57"/>
      <c r="E464" s="81"/>
    </row>
    <row r="465" spans="3:5" s="7" customFormat="1" x14ac:dyDescent="0.2">
      <c r="C465" s="39"/>
      <c r="D465" s="57"/>
      <c r="E465" s="81"/>
    </row>
    <row r="466" spans="3:5" s="7" customFormat="1" x14ac:dyDescent="0.2">
      <c r="C466" s="39"/>
      <c r="D466" s="57"/>
      <c r="E466" s="81"/>
    </row>
    <row r="467" spans="3:5" s="7" customFormat="1" x14ac:dyDescent="0.2">
      <c r="C467" s="39"/>
      <c r="D467" s="57"/>
      <c r="E467" s="81"/>
    </row>
    <row r="468" spans="3:5" s="7" customFormat="1" x14ac:dyDescent="0.2">
      <c r="C468" s="39"/>
      <c r="D468" s="57"/>
      <c r="E468" s="81"/>
    </row>
    <row r="469" spans="3:5" s="7" customFormat="1" x14ac:dyDescent="0.2">
      <c r="C469" s="39"/>
      <c r="D469" s="57"/>
      <c r="E469" s="81"/>
    </row>
    <row r="470" spans="3:5" s="7" customFormat="1" x14ac:dyDescent="0.2">
      <c r="C470" s="39"/>
      <c r="D470" s="57"/>
      <c r="E470" s="81"/>
    </row>
    <row r="471" spans="3:5" s="7" customFormat="1" x14ac:dyDescent="0.2">
      <c r="C471" s="39"/>
      <c r="D471" s="57"/>
      <c r="E471" s="81"/>
    </row>
    <row r="472" spans="3:5" s="7" customFormat="1" x14ac:dyDescent="0.2">
      <c r="C472" s="39"/>
      <c r="D472" s="57"/>
      <c r="E472" s="81"/>
    </row>
    <row r="473" spans="3:5" s="7" customFormat="1" x14ac:dyDescent="0.2">
      <c r="C473" s="39"/>
      <c r="D473" s="57"/>
      <c r="E473" s="81"/>
    </row>
    <row r="474" spans="3:5" s="7" customFormat="1" x14ac:dyDescent="0.2">
      <c r="C474" s="39"/>
      <c r="D474" s="57"/>
      <c r="E474" s="81"/>
    </row>
    <row r="475" spans="3:5" s="7" customFormat="1" x14ac:dyDescent="0.2">
      <c r="C475" s="39"/>
      <c r="D475" s="57"/>
      <c r="E475" s="81"/>
    </row>
    <row r="476" spans="3:5" s="7" customFormat="1" x14ac:dyDescent="0.2">
      <c r="C476" s="39"/>
      <c r="D476" s="57"/>
      <c r="E476" s="81"/>
    </row>
    <row r="477" spans="3:5" s="7" customFormat="1" x14ac:dyDescent="0.2">
      <c r="C477" s="39"/>
      <c r="D477" s="57"/>
      <c r="E477" s="81"/>
    </row>
    <row r="478" spans="3:5" s="7" customFormat="1" x14ac:dyDescent="0.2">
      <c r="C478" s="39"/>
      <c r="D478" s="57"/>
      <c r="E478" s="81"/>
    </row>
    <row r="479" spans="3:5" s="7" customFormat="1" x14ac:dyDescent="0.2">
      <c r="C479" s="39"/>
      <c r="D479" s="57"/>
      <c r="E479" s="81"/>
    </row>
    <row r="480" spans="3:5" s="7" customFormat="1" x14ac:dyDescent="0.2">
      <c r="C480" s="39"/>
      <c r="D480" s="57"/>
      <c r="E480" s="81"/>
    </row>
    <row r="481" spans="3:5" s="7" customFormat="1" x14ac:dyDescent="0.2">
      <c r="C481" s="39"/>
      <c r="D481" s="57"/>
      <c r="E481" s="81"/>
    </row>
    <row r="482" spans="3:5" s="7" customFormat="1" x14ac:dyDescent="0.2">
      <c r="C482" s="39"/>
      <c r="D482" s="57"/>
      <c r="E482" s="81"/>
    </row>
    <row r="483" spans="3:5" s="7" customFormat="1" x14ac:dyDescent="0.2">
      <c r="C483" s="39"/>
      <c r="D483" s="57"/>
      <c r="E483" s="81"/>
    </row>
    <row r="484" spans="3:5" s="7" customFormat="1" x14ac:dyDescent="0.2">
      <c r="C484" s="39"/>
      <c r="D484" s="57"/>
      <c r="E484" s="81"/>
    </row>
    <row r="485" spans="3:5" s="7" customFormat="1" x14ac:dyDescent="0.2">
      <c r="C485" s="39"/>
      <c r="D485" s="57"/>
      <c r="E485" s="81"/>
    </row>
    <row r="486" spans="3:5" s="7" customFormat="1" x14ac:dyDescent="0.2">
      <c r="C486" s="39"/>
      <c r="D486" s="57"/>
      <c r="E486" s="81"/>
    </row>
    <row r="487" spans="3:5" s="7" customFormat="1" x14ac:dyDescent="0.2">
      <c r="C487" s="39"/>
      <c r="D487" s="57"/>
      <c r="E487" s="81"/>
    </row>
    <row r="488" spans="3:5" s="7" customFormat="1" x14ac:dyDescent="0.2">
      <c r="C488" s="39"/>
      <c r="D488" s="57"/>
      <c r="E488" s="81"/>
    </row>
    <row r="489" spans="3:5" s="7" customFormat="1" x14ac:dyDescent="0.2">
      <c r="C489" s="39"/>
      <c r="D489" s="57"/>
      <c r="E489" s="81"/>
    </row>
    <row r="490" spans="3:5" s="7" customFormat="1" x14ac:dyDescent="0.2">
      <c r="C490" s="39"/>
      <c r="D490" s="57"/>
      <c r="E490" s="81"/>
    </row>
    <row r="491" spans="3:5" s="7" customFormat="1" x14ac:dyDescent="0.2">
      <c r="C491" s="39"/>
      <c r="D491" s="57"/>
      <c r="E491" s="81"/>
    </row>
    <row r="492" spans="3:5" s="7" customFormat="1" x14ac:dyDescent="0.2">
      <c r="C492" s="39"/>
      <c r="D492" s="57"/>
      <c r="E492" s="81"/>
    </row>
    <row r="493" spans="3:5" s="7" customFormat="1" x14ac:dyDescent="0.2">
      <c r="C493" s="39"/>
      <c r="D493" s="57"/>
      <c r="E493" s="81"/>
    </row>
    <row r="494" spans="3:5" s="7" customFormat="1" x14ac:dyDescent="0.2">
      <c r="C494" s="39"/>
      <c r="D494" s="57"/>
      <c r="E494" s="81"/>
    </row>
    <row r="495" spans="3:5" s="7" customFormat="1" x14ac:dyDescent="0.2">
      <c r="C495" s="39"/>
      <c r="D495" s="57"/>
      <c r="E495" s="81"/>
    </row>
    <row r="496" spans="3:5" s="7" customFormat="1" x14ac:dyDescent="0.2">
      <c r="C496" s="39"/>
      <c r="D496" s="57"/>
      <c r="E496" s="81"/>
    </row>
    <row r="497" spans="3:5" s="7" customFormat="1" x14ac:dyDescent="0.2">
      <c r="C497" s="39"/>
      <c r="D497" s="57"/>
      <c r="E497" s="81"/>
    </row>
    <row r="498" spans="3:5" s="7" customFormat="1" x14ac:dyDescent="0.2">
      <c r="C498" s="39"/>
      <c r="D498" s="57"/>
      <c r="E498" s="81"/>
    </row>
    <row r="499" spans="3:5" s="7" customFormat="1" x14ac:dyDescent="0.2">
      <c r="C499" s="39"/>
      <c r="D499" s="57"/>
      <c r="E499" s="81"/>
    </row>
    <row r="500" spans="3:5" s="7" customFormat="1" x14ac:dyDescent="0.2">
      <c r="C500" s="39"/>
      <c r="D500" s="57"/>
      <c r="E500" s="81"/>
    </row>
    <row r="501" spans="3:5" s="7" customFormat="1" x14ac:dyDescent="0.2">
      <c r="C501" s="39"/>
      <c r="D501" s="57"/>
      <c r="E501" s="81"/>
    </row>
    <row r="502" spans="3:5" s="7" customFormat="1" x14ac:dyDescent="0.2">
      <c r="C502" s="39"/>
      <c r="D502" s="57"/>
      <c r="E502" s="81"/>
    </row>
    <row r="503" spans="3:5" s="7" customFormat="1" x14ac:dyDescent="0.2">
      <c r="C503" s="39"/>
      <c r="D503" s="57"/>
      <c r="E503" s="81"/>
    </row>
    <row r="504" spans="3:5" s="7" customFormat="1" x14ac:dyDescent="0.2">
      <c r="C504" s="39"/>
      <c r="D504" s="57"/>
      <c r="E504" s="81"/>
    </row>
    <row r="505" spans="3:5" s="7" customFormat="1" x14ac:dyDescent="0.2">
      <c r="C505" s="39"/>
      <c r="D505" s="57"/>
      <c r="E505" s="81"/>
    </row>
    <row r="506" spans="3:5" s="7" customFormat="1" x14ac:dyDescent="0.2">
      <c r="C506" s="39"/>
      <c r="D506" s="57"/>
      <c r="E506" s="81"/>
    </row>
    <row r="507" spans="3:5" s="7" customFormat="1" x14ac:dyDescent="0.2">
      <c r="C507" s="39"/>
      <c r="D507" s="57"/>
      <c r="E507" s="81"/>
    </row>
    <row r="508" spans="3:5" s="7" customFormat="1" x14ac:dyDescent="0.2">
      <c r="C508" s="39"/>
      <c r="D508" s="57"/>
      <c r="E508" s="81"/>
    </row>
    <row r="509" spans="3:5" s="7" customFormat="1" x14ac:dyDescent="0.2">
      <c r="C509" s="39"/>
      <c r="D509" s="57"/>
      <c r="E509" s="81"/>
    </row>
    <row r="510" spans="3:5" s="7" customFormat="1" x14ac:dyDescent="0.2">
      <c r="C510" s="39"/>
      <c r="D510" s="57"/>
      <c r="E510" s="81"/>
    </row>
    <row r="511" spans="3:5" s="7" customFormat="1" x14ac:dyDescent="0.2">
      <c r="C511" s="39"/>
      <c r="D511" s="57"/>
      <c r="E511" s="81"/>
    </row>
    <row r="512" spans="3:5" s="7" customFormat="1" x14ac:dyDescent="0.2">
      <c r="C512" s="39"/>
      <c r="D512" s="57"/>
      <c r="E512" s="81"/>
    </row>
    <row r="513" spans="3:5" s="7" customFormat="1" x14ac:dyDescent="0.2">
      <c r="C513" s="39"/>
      <c r="D513" s="57"/>
      <c r="E513" s="81"/>
    </row>
    <row r="514" spans="3:5" s="7" customFormat="1" x14ac:dyDescent="0.2">
      <c r="C514" s="39"/>
      <c r="D514" s="57"/>
      <c r="E514" s="81"/>
    </row>
    <row r="515" spans="3:5" s="7" customFormat="1" x14ac:dyDescent="0.2">
      <c r="C515" s="39"/>
      <c r="D515" s="57"/>
      <c r="E515" s="81"/>
    </row>
    <row r="516" spans="3:5" s="7" customFormat="1" x14ac:dyDescent="0.2">
      <c r="C516" s="39"/>
      <c r="D516" s="57"/>
      <c r="E516" s="81"/>
    </row>
    <row r="517" spans="3:5" s="7" customFormat="1" x14ac:dyDescent="0.2">
      <c r="C517" s="39"/>
      <c r="D517" s="57"/>
      <c r="E517" s="81"/>
    </row>
    <row r="518" spans="3:5" s="7" customFormat="1" x14ac:dyDescent="0.2">
      <c r="C518" s="39"/>
      <c r="D518" s="57"/>
      <c r="E518" s="81"/>
    </row>
    <row r="519" spans="3:5" s="7" customFormat="1" x14ac:dyDescent="0.2">
      <c r="C519" s="39"/>
      <c r="D519" s="57"/>
      <c r="E519" s="81"/>
    </row>
    <row r="520" spans="3:5" s="7" customFormat="1" x14ac:dyDescent="0.2">
      <c r="C520" s="39"/>
      <c r="D520" s="57"/>
      <c r="E520" s="81"/>
    </row>
    <row r="521" spans="3:5" s="7" customFormat="1" x14ac:dyDescent="0.2">
      <c r="C521" s="39"/>
      <c r="D521" s="57"/>
      <c r="E521" s="81"/>
    </row>
    <row r="522" spans="3:5" s="7" customFormat="1" x14ac:dyDescent="0.2">
      <c r="C522" s="39"/>
      <c r="D522" s="57"/>
      <c r="E522" s="81"/>
    </row>
    <row r="523" spans="3:5" s="7" customFormat="1" x14ac:dyDescent="0.2">
      <c r="C523" s="39"/>
      <c r="D523" s="57"/>
      <c r="E523" s="81"/>
    </row>
    <row r="524" spans="3:5" s="7" customFormat="1" x14ac:dyDescent="0.2">
      <c r="C524" s="39"/>
      <c r="D524" s="57"/>
      <c r="E524" s="81"/>
    </row>
    <row r="525" spans="3:5" s="7" customFormat="1" x14ac:dyDescent="0.2">
      <c r="C525" s="39"/>
      <c r="D525" s="57"/>
      <c r="E525" s="81"/>
    </row>
    <row r="526" spans="3:5" s="7" customFormat="1" x14ac:dyDescent="0.2">
      <c r="C526" s="39"/>
      <c r="D526" s="57"/>
      <c r="E526" s="81"/>
    </row>
    <row r="527" spans="3:5" s="7" customFormat="1" x14ac:dyDescent="0.2">
      <c r="C527" s="39"/>
      <c r="D527" s="57"/>
      <c r="E527" s="81"/>
    </row>
    <row r="528" spans="3:5" s="7" customFormat="1" x14ac:dyDescent="0.2">
      <c r="C528" s="39"/>
      <c r="D528" s="57"/>
      <c r="E528" s="81"/>
    </row>
    <row r="529" spans="3:5" s="7" customFormat="1" x14ac:dyDescent="0.2">
      <c r="C529" s="39"/>
      <c r="D529" s="57"/>
      <c r="E529" s="81"/>
    </row>
    <row r="530" spans="3:5" s="7" customFormat="1" x14ac:dyDescent="0.2">
      <c r="C530" s="39"/>
      <c r="D530" s="57"/>
      <c r="E530" s="81"/>
    </row>
    <row r="531" spans="3:5" s="7" customFormat="1" x14ac:dyDescent="0.2">
      <c r="C531" s="39"/>
      <c r="D531" s="57"/>
      <c r="E531" s="81"/>
    </row>
    <row r="532" spans="3:5" s="7" customFormat="1" x14ac:dyDescent="0.2">
      <c r="C532" s="39"/>
      <c r="D532" s="57"/>
      <c r="E532" s="81"/>
    </row>
    <row r="533" spans="3:5" s="7" customFormat="1" x14ac:dyDescent="0.2">
      <c r="C533" s="39"/>
      <c r="D533" s="57"/>
      <c r="E533" s="81"/>
    </row>
    <row r="534" spans="3:5" s="7" customFormat="1" x14ac:dyDescent="0.2">
      <c r="C534" s="39"/>
      <c r="D534" s="57"/>
      <c r="E534" s="81"/>
    </row>
    <row r="535" spans="3:5" s="7" customFormat="1" x14ac:dyDescent="0.2">
      <c r="C535" s="39"/>
      <c r="D535" s="57"/>
      <c r="E535" s="81"/>
    </row>
    <row r="536" spans="3:5" s="7" customFormat="1" x14ac:dyDescent="0.2">
      <c r="C536" s="39"/>
      <c r="D536" s="57"/>
      <c r="E536" s="81"/>
    </row>
    <row r="537" spans="3:5" s="7" customFormat="1" x14ac:dyDescent="0.2">
      <c r="C537" s="39"/>
      <c r="D537" s="57"/>
      <c r="E537" s="81"/>
    </row>
    <row r="538" spans="3:5" s="7" customFormat="1" x14ac:dyDescent="0.2">
      <c r="C538" s="39"/>
      <c r="D538" s="57"/>
      <c r="E538" s="81"/>
    </row>
    <row r="539" spans="3:5" s="7" customFormat="1" x14ac:dyDescent="0.2">
      <c r="C539" s="39"/>
      <c r="D539" s="57"/>
      <c r="E539" s="81"/>
    </row>
    <row r="540" spans="3:5" s="7" customFormat="1" x14ac:dyDescent="0.2">
      <c r="C540" s="39"/>
      <c r="D540" s="57"/>
      <c r="E540" s="81"/>
    </row>
    <row r="541" spans="3:5" s="7" customFormat="1" x14ac:dyDescent="0.2">
      <c r="C541" s="39"/>
      <c r="D541" s="57"/>
      <c r="E541" s="81"/>
    </row>
    <row r="542" spans="3:5" s="7" customFormat="1" x14ac:dyDescent="0.2">
      <c r="C542" s="39"/>
      <c r="D542" s="57"/>
      <c r="E542" s="81"/>
    </row>
    <row r="543" spans="3:5" s="7" customFormat="1" x14ac:dyDescent="0.2">
      <c r="C543" s="39"/>
      <c r="D543" s="57"/>
      <c r="E543" s="81"/>
    </row>
    <row r="544" spans="3:5" s="7" customFormat="1" x14ac:dyDescent="0.2">
      <c r="C544" s="39"/>
      <c r="D544" s="57"/>
      <c r="E544" s="81"/>
    </row>
    <row r="545" spans="3:5" s="7" customFormat="1" x14ac:dyDescent="0.2">
      <c r="C545" s="39"/>
      <c r="D545" s="57"/>
      <c r="E545" s="81"/>
    </row>
    <row r="546" spans="3:5" s="7" customFormat="1" x14ac:dyDescent="0.2">
      <c r="C546" s="39"/>
      <c r="D546" s="57"/>
      <c r="E546" s="81"/>
    </row>
    <row r="547" spans="3:5" s="7" customFormat="1" x14ac:dyDescent="0.2">
      <c r="C547" s="39"/>
      <c r="D547" s="57"/>
      <c r="E547" s="81"/>
    </row>
    <row r="548" spans="3:5" s="7" customFormat="1" x14ac:dyDescent="0.2">
      <c r="C548" s="39"/>
      <c r="D548" s="57"/>
      <c r="E548" s="81"/>
    </row>
    <row r="549" spans="3:5" s="7" customFormat="1" x14ac:dyDescent="0.2">
      <c r="C549" s="39"/>
      <c r="D549" s="57"/>
      <c r="E549" s="81"/>
    </row>
    <row r="550" spans="3:5" s="7" customFormat="1" x14ac:dyDescent="0.2">
      <c r="C550" s="39"/>
      <c r="D550" s="57"/>
      <c r="E550" s="81"/>
    </row>
    <row r="551" spans="3:5" s="7" customFormat="1" x14ac:dyDescent="0.2">
      <c r="C551" s="39"/>
      <c r="D551" s="57"/>
      <c r="E551" s="81"/>
    </row>
    <row r="552" spans="3:5" s="7" customFormat="1" x14ac:dyDescent="0.2">
      <c r="C552" s="39"/>
      <c r="D552" s="57"/>
      <c r="E552" s="81"/>
    </row>
    <row r="553" spans="3:5" s="7" customFormat="1" x14ac:dyDescent="0.2">
      <c r="C553" s="39"/>
      <c r="D553" s="57"/>
      <c r="E553" s="81"/>
    </row>
    <row r="554" spans="3:5" s="7" customFormat="1" x14ac:dyDescent="0.2">
      <c r="C554" s="39"/>
      <c r="D554" s="57"/>
      <c r="E554" s="81"/>
    </row>
    <row r="555" spans="3:5" s="7" customFormat="1" x14ac:dyDescent="0.2">
      <c r="C555" s="39"/>
      <c r="D555" s="57"/>
      <c r="E555" s="81"/>
    </row>
    <row r="556" spans="3:5" s="7" customFormat="1" x14ac:dyDescent="0.2">
      <c r="C556" s="39"/>
      <c r="D556" s="57"/>
      <c r="E556" s="81"/>
    </row>
    <row r="557" spans="3:5" s="7" customFormat="1" x14ac:dyDescent="0.2">
      <c r="C557" s="39"/>
      <c r="D557" s="57"/>
      <c r="E557" s="81"/>
    </row>
    <row r="558" spans="3:5" s="7" customFormat="1" x14ac:dyDescent="0.2">
      <c r="C558" s="39"/>
      <c r="D558" s="57"/>
      <c r="E558" s="81"/>
    </row>
    <row r="559" spans="3:5" s="7" customFormat="1" x14ac:dyDescent="0.2">
      <c r="C559" s="39"/>
      <c r="D559" s="57"/>
      <c r="E559" s="81"/>
    </row>
    <row r="560" spans="3:5" s="7" customFormat="1" x14ac:dyDescent="0.2">
      <c r="C560" s="39"/>
      <c r="D560" s="57"/>
      <c r="E560" s="81"/>
    </row>
    <row r="561" spans="3:5" s="7" customFormat="1" x14ac:dyDescent="0.2">
      <c r="C561" s="39"/>
      <c r="D561" s="57"/>
      <c r="E561" s="81"/>
    </row>
    <row r="562" spans="3:5" s="7" customFormat="1" x14ac:dyDescent="0.2">
      <c r="C562" s="39"/>
      <c r="D562" s="57"/>
      <c r="E562" s="81"/>
    </row>
    <row r="563" spans="3:5" s="7" customFormat="1" x14ac:dyDescent="0.2">
      <c r="C563" s="39"/>
      <c r="D563" s="57"/>
      <c r="E563" s="81"/>
    </row>
    <row r="564" spans="3:5" s="7" customFormat="1" x14ac:dyDescent="0.2">
      <c r="C564" s="39"/>
      <c r="D564" s="57"/>
      <c r="E564" s="81"/>
    </row>
    <row r="565" spans="3:5" s="7" customFormat="1" x14ac:dyDescent="0.2">
      <c r="C565" s="39"/>
      <c r="D565" s="57"/>
      <c r="E565" s="81"/>
    </row>
    <row r="566" spans="3:5" s="7" customFormat="1" x14ac:dyDescent="0.2">
      <c r="C566" s="39"/>
      <c r="D566" s="57"/>
      <c r="E566" s="81"/>
    </row>
    <row r="567" spans="3:5" s="7" customFormat="1" x14ac:dyDescent="0.2">
      <c r="C567" s="39"/>
      <c r="D567" s="57"/>
      <c r="E567" s="81"/>
    </row>
    <row r="568" spans="3:5" s="7" customFormat="1" x14ac:dyDescent="0.2">
      <c r="C568" s="39"/>
      <c r="D568" s="57"/>
      <c r="E568" s="81"/>
    </row>
    <row r="569" spans="3:5" s="7" customFormat="1" x14ac:dyDescent="0.2">
      <c r="C569" s="39"/>
      <c r="D569" s="57"/>
      <c r="E569" s="81"/>
    </row>
    <row r="570" spans="3:5" s="7" customFormat="1" x14ac:dyDescent="0.2">
      <c r="C570" s="39"/>
      <c r="D570" s="57"/>
      <c r="E570" s="81"/>
    </row>
    <row r="571" spans="3:5" s="7" customFormat="1" x14ac:dyDescent="0.2">
      <c r="C571" s="39"/>
      <c r="D571" s="57"/>
      <c r="E571" s="81"/>
    </row>
    <row r="572" spans="3:5" s="7" customFormat="1" x14ac:dyDescent="0.2">
      <c r="C572" s="39"/>
      <c r="D572" s="57"/>
      <c r="E572" s="81"/>
    </row>
    <row r="573" spans="3:5" s="7" customFormat="1" x14ac:dyDescent="0.2">
      <c r="C573" s="39"/>
      <c r="D573" s="57"/>
      <c r="E573" s="81"/>
    </row>
    <row r="574" spans="3:5" s="7" customFormat="1" x14ac:dyDescent="0.2">
      <c r="C574" s="39"/>
      <c r="D574" s="57"/>
      <c r="E574" s="81"/>
    </row>
    <row r="575" spans="3:5" s="7" customFormat="1" x14ac:dyDescent="0.2">
      <c r="C575" s="39"/>
      <c r="D575" s="57"/>
      <c r="E575" s="81"/>
    </row>
    <row r="576" spans="3:5" s="7" customFormat="1" x14ac:dyDescent="0.2">
      <c r="C576" s="39"/>
      <c r="D576" s="57"/>
      <c r="E576" s="81"/>
    </row>
    <row r="577" spans="3:5" s="7" customFormat="1" x14ac:dyDescent="0.2">
      <c r="C577" s="39"/>
      <c r="D577" s="57"/>
      <c r="E577" s="81"/>
    </row>
    <row r="578" spans="3:5" s="7" customFormat="1" x14ac:dyDescent="0.2">
      <c r="C578" s="39"/>
      <c r="D578" s="57"/>
      <c r="E578" s="81"/>
    </row>
    <row r="579" spans="3:5" s="7" customFormat="1" x14ac:dyDescent="0.2">
      <c r="C579" s="39"/>
      <c r="D579" s="57"/>
      <c r="E579" s="81"/>
    </row>
    <row r="580" spans="3:5" s="7" customFormat="1" x14ac:dyDescent="0.2">
      <c r="C580" s="39"/>
      <c r="D580" s="57"/>
      <c r="E580" s="81"/>
    </row>
    <row r="581" spans="3:5" s="7" customFormat="1" x14ac:dyDescent="0.2">
      <c r="C581" s="39"/>
      <c r="D581" s="57"/>
      <c r="E581" s="81"/>
    </row>
    <row r="582" spans="3:5" s="7" customFormat="1" x14ac:dyDescent="0.2">
      <c r="C582" s="39"/>
      <c r="D582" s="57"/>
      <c r="E582" s="81"/>
    </row>
    <row r="583" spans="3:5" s="7" customFormat="1" x14ac:dyDescent="0.2">
      <c r="C583" s="39"/>
      <c r="D583" s="57"/>
      <c r="E583" s="81"/>
    </row>
    <row r="584" spans="3:5" s="7" customFormat="1" x14ac:dyDescent="0.2">
      <c r="C584" s="39"/>
      <c r="D584" s="57"/>
      <c r="E584" s="81"/>
    </row>
    <row r="585" spans="3:5" s="7" customFormat="1" x14ac:dyDescent="0.2">
      <c r="C585" s="39"/>
      <c r="D585" s="57"/>
      <c r="E585" s="81"/>
    </row>
    <row r="586" spans="3:5" s="7" customFormat="1" x14ac:dyDescent="0.2">
      <c r="C586" s="39"/>
      <c r="D586" s="57"/>
      <c r="E586" s="81"/>
    </row>
    <row r="587" spans="3:5" s="7" customFormat="1" x14ac:dyDescent="0.2">
      <c r="C587" s="39"/>
      <c r="D587" s="57"/>
      <c r="E587" s="81"/>
    </row>
    <row r="588" spans="3:5" s="7" customFormat="1" x14ac:dyDescent="0.2">
      <c r="C588" s="39"/>
      <c r="D588" s="57"/>
      <c r="E588" s="81"/>
    </row>
    <row r="589" spans="3:5" s="7" customFormat="1" x14ac:dyDescent="0.2">
      <c r="C589" s="39"/>
      <c r="D589" s="57"/>
      <c r="E589" s="81"/>
    </row>
    <row r="590" spans="3:5" s="7" customFormat="1" x14ac:dyDescent="0.2">
      <c r="C590" s="39"/>
      <c r="D590" s="57"/>
      <c r="E590" s="81"/>
    </row>
    <row r="591" spans="3:5" s="7" customFormat="1" x14ac:dyDescent="0.2">
      <c r="C591" s="39"/>
      <c r="D591" s="57"/>
      <c r="E591" s="81"/>
    </row>
    <row r="592" spans="3:5" s="7" customFormat="1" x14ac:dyDescent="0.2">
      <c r="C592" s="39"/>
      <c r="D592" s="57"/>
      <c r="E592" s="81"/>
    </row>
    <row r="593" spans="3:5" s="7" customFormat="1" x14ac:dyDescent="0.2">
      <c r="C593" s="39"/>
      <c r="D593" s="57"/>
      <c r="E593" s="81"/>
    </row>
    <row r="594" spans="3:5" s="7" customFormat="1" x14ac:dyDescent="0.2">
      <c r="C594" s="39"/>
      <c r="D594" s="57"/>
      <c r="E594" s="81"/>
    </row>
    <row r="595" spans="3:5" s="7" customFormat="1" x14ac:dyDescent="0.2">
      <c r="C595" s="39"/>
      <c r="D595" s="57"/>
      <c r="E595" s="81"/>
    </row>
    <row r="596" spans="3:5" s="7" customFormat="1" x14ac:dyDescent="0.2">
      <c r="C596" s="39"/>
      <c r="D596" s="57"/>
      <c r="E596" s="81"/>
    </row>
    <row r="597" spans="3:5" s="7" customFormat="1" x14ac:dyDescent="0.2">
      <c r="C597" s="39"/>
      <c r="D597" s="57"/>
      <c r="E597" s="81"/>
    </row>
    <row r="598" spans="3:5" s="7" customFormat="1" x14ac:dyDescent="0.2">
      <c r="C598" s="39"/>
      <c r="D598" s="57"/>
      <c r="E598" s="81"/>
    </row>
    <row r="599" spans="3:5" s="7" customFormat="1" x14ac:dyDescent="0.2">
      <c r="C599" s="39"/>
      <c r="D599" s="57"/>
      <c r="E599" s="81"/>
    </row>
    <row r="600" spans="3:5" s="7" customFormat="1" x14ac:dyDescent="0.2">
      <c r="C600" s="39"/>
      <c r="D600" s="57"/>
      <c r="E600" s="81"/>
    </row>
    <row r="601" spans="3:5" s="7" customFormat="1" x14ac:dyDescent="0.2">
      <c r="C601" s="39"/>
      <c r="D601" s="57"/>
      <c r="E601" s="81"/>
    </row>
    <row r="602" spans="3:5" s="7" customFormat="1" x14ac:dyDescent="0.2">
      <c r="C602" s="39"/>
      <c r="D602" s="57"/>
      <c r="E602" s="81"/>
    </row>
    <row r="603" spans="3:5" s="7" customFormat="1" x14ac:dyDescent="0.2">
      <c r="C603" s="39"/>
      <c r="D603" s="57"/>
      <c r="E603" s="81"/>
    </row>
    <row r="604" spans="3:5" s="7" customFormat="1" x14ac:dyDescent="0.2">
      <c r="C604" s="39"/>
      <c r="D604" s="57"/>
      <c r="E604" s="81"/>
    </row>
    <row r="605" spans="3:5" s="7" customFormat="1" x14ac:dyDescent="0.2">
      <c r="C605" s="39"/>
      <c r="D605" s="57"/>
      <c r="E605" s="81"/>
    </row>
    <row r="606" spans="3:5" s="7" customFormat="1" x14ac:dyDescent="0.2">
      <c r="C606" s="39"/>
      <c r="D606" s="57"/>
      <c r="E606" s="81"/>
    </row>
    <row r="607" spans="3:5" s="7" customFormat="1" x14ac:dyDescent="0.2">
      <c r="C607" s="39"/>
      <c r="D607" s="57"/>
      <c r="E607" s="81"/>
    </row>
    <row r="608" spans="3:5" s="7" customFormat="1" x14ac:dyDescent="0.2">
      <c r="C608" s="39"/>
      <c r="D608" s="57"/>
      <c r="E608" s="81"/>
    </row>
    <row r="609" spans="3:5" s="7" customFormat="1" x14ac:dyDescent="0.2">
      <c r="C609" s="39"/>
      <c r="D609" s="57"/>
      <c r="E609" s="81"/>
    </row>
    <row r="610" spans="3:5" s="7" customFormat="1" x14ac:dyDescent="0.2">
      <c r="C610" s="39"/>
      <c r="D610" s="57"/>
      <c r="E610" s="81"/>
    </row>
    <row r="611" spans="3:5" s="7" customFormat="1" x14ac:dyDescent="0.2">
      <c r="C611" s="39"/>
      <c r="D611" s="57"/>
      <c r="E611" s="81"/>
    </row>
    <row r="612" spans="3:5" s="7" customFormat="1" x14ac:dyDescent="0.2">
      <c r="C612" s="39"/>
      <c r="D612" s="57"/>
      <c r="E612" s="81"/>
    </row>
    <row r="613" spans="3:5" s="7" customFormat="1" x14ac:dyDescent="0.2">
      <c r="C613" s="39"/>
      <c r="D613" s="57"/>
      <c r="E613" s="81"/>
    </row>
    <row r="614" spans="3:5" s="7" customFormat="1" x14ac:dyDescent="0.2">
      <c r="C614" s="39"/>
      <c r="D614" s="57"/>
      <c r="E614" s="81"/>
    </row>
    <row r="615" spans="3:5" s="7" customFormat="1" x14ac:dyDescent="0.2">
      <c r="C615" s="39"/>
      <c r="D615" s="57"/>
      <c r="E615" s="81"/>
    </row>
    <row r="616" spans="3:5" s="7" customFormat="1" x14ac:dyDescent="0.2">
      <c r="C616" s="39"/>
      <c r="D616" s="57"/>
      <c r="E616" s="81"/>
    </row>
    <row r="617" spans="3:5" s="7" customFormat="1" x14ac:dyDescent="0.2">
      <c r="C617" s="39"/>
      <c r="D617" s="57"/>
      <c r="E617" s="81"/>
    </row>
    <row r="618" spans="3:5" s="7" customFormat="1" x14ac:dyDescent="0.2">
      <c r="C618" s="39"/>
      <c r="D618" s="57"/>
      <c r="E618" s="81"/>
    </row>
    <row r="619" spans="3:5" s="7" customFormat="1" x14ac:dyDescent="0.2">
      <c r="C619" s="39"/>
      <c r="D619" s="57"/>
      <c r="E619" s="81"/>
    </row>
    <row r="620" spans="3:5" s="7" customFormat="1" x14ac:dyDescent="0.2">
      <c r="C620" s="39"/>
      <c r="D620" s="57"/>
      <c r="E620" s="81"/>
    </row>
    <row r="621" spans="3:5" s="7" customFormat="1" x14ac:dyDescent="0.2">
      <c r="C621" s="39"/>
      <c r="D621" s="57"/>
      <c r="E621" s="81"/>
    </row>
    <row r="622" spans="3:5" s="7" customFormat="1" x14ac:dyDescent="0.2">
      <c r="C622" s="39"/>
      <c r="D622" s="57"/>
      <c r="E622" s="81"/>
    </row>
    <row r="623" spans="3:5" s="7" customFormat="1" x14ac:dyDescent="0.2">
      <c r="C623" s="39"/>
      <c r="D623" s="57"/>
      <c r="E623" s="81"/>
    </row>
    <row r="624" spans="3:5" s="7" customFormat="1" x14ac:dyDescent="0.2">
      <c r="C624" s="39"/>
      <c r="D624" s="57"/>
      <c r="E624" s="81"/>
    </row>
    <row r="625" spans="3:5" s="7" customFormat="1" x14ac:dyDescent="0.2">
      <c r="C625" s="39"/>
      <c r="D625" s="57"/>
      <c r="E625" s="81"/>
    </row>
    <row r="626" spans="3:5" s="7" customFormat="1" x14ac:dyDescent="0.2">
      <c r="C626" s="39"/>
      <c r="D626" s="57"/>
      <c r="E626" s="81"/>
    </row>
    <row r="627" spans="3:5" s="7" customFormat="1" x14ac:dyDescent="0.2">
      <c r="C627" s="39"/>
      <c r="D627" s="57"/>
      <c r="E627" s="81"/>
    </row>
    <row r="628" spans="3:5" s="7" customFormat="1" x14ac:dyDescent="0.2">
      <c r="C628" s="39"/>
      <c r="D628" s="57"/>
      <c r="E628" s="81"/>
    </row>
    <row r="629" spans="3:5" s="7" customFormat="1" x14ac:dyDescent="0.2">
      <c r="C629" s="39"/>
      <c r="D629" s="57"/>
      <c r="E629" s="81"/>
    </row>
    <row r="630" spans="3:5" s="7" customFormat="1" x14ac:dyDescent="0.2">
      <c r="C630" s="39"/>
      <c r="D630" s="57"/>
      <c r="E630" s="81"/>
    </row>
    <row r="631" spans="3:5" s="7" customFormat="1" x14ac:dyDescent="0.2">
      <c r="C631" s="39"/>
      <c r="D631" s="57"/>
      <c r="E631" s="81"/>
    </row>
    <row r="632" spans="3:5" s="7" customFormat="1" x14ac:dyDescent="0.2">
      <c r="C632" s="39"/>
      <c r="D632" s="57"/>
      <c r="E632" s="81"/>
    </row>
    <row r="633" spans="3:5" s="7" customFormat="1" x14ac:dyDescent="0.2">
      <c r="C633" s="39"/>
      <c r="D633" s="57"/>
      <c r="E633" s="81"/>
    </row>
    <row r="634" spans="3:5" s="7" customFormat="1" x14ac:dyDescent="0.2">
      <c r="C634" s="39"/>
      <c r="D634" s="57"/>
      <c r="E634" s="81"/>
    </row>
    <row r="635" spans="3:5" s="7" customFormat="1" x14ac:dyDescent="0.2">
      <c r="C635" s="39"/>
      <c r="D635" s="57"/>
      <c r="E635" s="81"/>
    </row>
    <row r="636" spans="3:5" s="7" customFormat="1" x14ac:dyDescent="0.2">
      <c r="C636" s="39"/>
      <c r="D636" s="57"/>
      <c r="E636" s="81"/>
    </row>
    <row r="637" spans="3:5" s="7" customFormat="1" x14ac:dyDescent="0.2">
      <c r="C637" s="39"/>
      <c r="D637" s="57"/>
      <c r="E637" s="81"/>
    </row>
    <row r="638" spans="3:5" s="7" customFormat="1" x14ac:dyDescent="0.2">
      <c r="C638" s="39"/>
      <c r="D638" s="57"/>
      <c r="E638" s="81"/>
    </row>
    <row r="639" spans="3:5" s="7" customFormat="1" x14ac:dyDescent="0.2">
      <c r="C639" s="39"/>
      <c r="D639" s="57"/>
      <c r="E639" s="81"/>
    </row>
    <row r="640" spans="3:5" s="7" customFormat="1" x14ac:dyDescent="0.2">
      <c r="C640" s="39"/>
      <c r="D640" s="57"/>
      <c r="E640" s="81"/>
    </row>
    <row r="641" spans="3:5" s="7" customFormat="1" x14ac:dyDescent="0.2">
      <c r="C641" s="39"/>
      <c r="D641" s="57"/>
      <c r="E641" s="81"/>
    </row>
    <row r="642" spans="3:5" s="7" customFormat="1" x14ac:dyDescent="0.2">
      <c r="C642" s="39"/>
      <c r="D642" s="57"/>
      <c r="E642" s="81"/>
    </row>
    <row r="643" spans="3:5" s="7" customFormat="1" x14ac:dyDescent="0.2">
      <c r="C643" s="39"/>
      <c r="D643" s="57"/>
      <c r="E643" s="81"/>
    </row>
    <row r="644" spans="3:5" s="7" customFormat="1" x14ac:dyDescent="0.2">
      <c r="C644" s="39"/>
      <c r="D644" s="57"/>
      <c r="E644" s="81"/>
    </row>
    <row r="645" spans="3:5" s="7" customFormat="1" x14ac:dyDescent="0.2">
      <c r="C645" s="39"/>
      <c r="D645" s="57"/>
      <c r="E645" s="81"/>
    </row>
    <row r="646" spans="3:5" s="7" customFormat="1" x14ac:dyDescent="0.2">
      <c r="C646" s="39"/>
      <c r="D646" s="57"/>
      <c r="E646" s="81"/>
    </row>
    <row r="647" spans="3:5" s="7" customFormat="1" x14ac:dyDescent="0.2">
      <c r="C647" s="39"/>
      <c r="D647" s="57"/>
      <c r="E647" s="81"/>
    </row>
    <row r="648" spans="3:5" s="7" customFormat="1" x14ac:dyDescent="0.2">
      <c r="C648" s="39"/>
      <c r="D648" s="57"/>
      <c r="E648" s="81"/>
    </row>
    <row r="649" spans="3:5" s="7" customFormat="1" x14ac:dyDescent="0.2">
      <c r="C649" s="39"/>
      <c r="D649" s="57"/>
      <c r="E649" s="81"/>
    </row>
    <row r="650" spans="3:5" s="7" customFormat="1" x14ac:dyDescent="0.2">
      <c r="C650" s="39"/>
      <c r="D650" s="57"/>
      <c r="E650" s="81"/>
    </row>
    <row r="651" spans="3:5" s="7" customFormat="1" x14ac:dyDescent="0.2">
      <c r="C651" s="39"/>
      <c r="D651" s="57"/>
      <c r="E651" s="81"/>
    </row>
    <row r="652" spans="3:5" s="7" customFormat="1" x14ac:dyDescent="0.2">
      <c r="C652" s="39"/>
      <c r="D652" s="57"/>
      <c r="E652" s="81"/>
    </row>
    <row r="653" spans="3:5" s="7" customFormat="1" x14ac:dyDescent="0.2">
      <c r="C653" s="39"/>
      <c r="D653" s="57"/>
      <c r="E653" s="81"/>
    </row>
    <row r="654" spans="3:5" s="7" customFormat="1" x14ac:dyDescent="0.2">
      <c r="C654" s="39"/>
      <c r="D654" s="57"/>
      <c r="E654" s="81"/>
    </row>
    <row r="655" spans="3:5" s="7" customFormat="1" x14ac:dyDescent="0.2">
      <c r="C655" s="39"/>
      <c r="D655" s="57"/>
      <c r="E655" s="81"/>
    </row>
    <row r="656" spans="3:5" s="7" customFormat="1" x14ac:dyDescent="0.2">
      <c r="C656" s="39"/>
      <c r="D656" s="57"/>
      <c r="E656" s="81"/>
    </row>
    <row r="657" spans="3:5" s="7" customFormat="1" x14ac:dyDescent="0.2">
      <c r="C657" s="39"/>
      <c r="D657" s="57"/>
      <c r="E657" s="81"/>
    </row>
    <row r="658" spans="3:5" s="7" customFormat="1" x14ac:dyDescent="0.2">
      <c r="C658" s="39"/>
      <c r="D658" s="57"/>
      <c r="E658" s="81"/>
    </row>
    <row r="659" spans="3:5" s="7" customFormat="1" x14ac:dyDescent="0.2">
      <c r="C659" s="39"/>
      <c r="D659" s="57"/>
      <c r="E659" s="81"/>
    </row>
    <row r="660" spans="3:5" s="7" customFormat="1" x14ac:dyDescent="0.2">
      <c r="C660" s="39"/>
      <c r="D660" s="57"/>
      <c r="E660" s="81"/>
    </row>
    <row r="661" spans="3:5" s="7" customFormat="1" x14ac:dyDescent="0.2">
      <c r="C661" s="39"/>
      <c r="D661" s="57"/>
      <c r="E661" s="81"/>
    </row>
    <row r="662" spans="3:5" s="7" customFormat="1" x14ac:dyDescent="0.2">
      <c r="C662" s="39"/>
      <c r="D662" s="57"/>
      <c r="E662" s="81"/>
    </row>
    <row r="663" spans="3:5" s="7" customFormat="1" x14ac:dyDescent="0.2">
      <c r="C663" s="39"/>
      <c r="D663" s="57"/>
      <c r="E663" s="81"/>
    </row>
    <row r="664" spans="3:5" s="7" customFormat="1" x14ac:dyDescent="0.2">
      <c r="C664" s="39"/>
      <c r="D664" s="57"/>
      <c r="E664" s="81"/>
    </row>
    <row r="665" spans="3:5" s="7" customFormat="1" x14ac:dyDescent="0.2">
      <c r="C665" s="39"/>
      <c r="D665" s="57"/>
      <c r="E665" s="81"/>
    </row>
    <row r="666" spans="3:5" s="7" customFormat="1" x14ac:dyDescent="0.2">
      <c r="C666" s="39"/>
      <c r="D666" s="57"/>
      <c r="E666" s="81"/>
    </row>
    <row r="667" spans="3:5" s="7" customFormat="1" x14ac:dyDescent="0.2">
      <c r="C667" s="39"/>
      <c r="D667" s="57"/>
      <c r="E667" s="81"/>
    </row>
    <row r="668" spans="3:5" s="7" customFormat="1" x14ac:dyDescent="0.2">
      <c r="C668" s="39"/>
      <c r="D668" s="57"/>
      <c r="E668" s="81"/>
    </row>
    <row r="669" spans="3:5" s="7" customFormat="1" x14ac:dyDescent="0.2">
      <c r="C669" s="39"/>
      <c r="D669" s="57"/>
      <c r="E669" s="81"/>
    </row>
    <row r="670" spans="3:5" s="7" customFormat="1" x14ac:dyDescent="0.2">
      <c r="C670" s="39"/>
      <c r="D670" s="57"/>
      <c r="E670" s="81"/>
    </row>
    <row r="671" spans="3:5" s="7" customFormat="1" x14ac:dyDescent="0.2">
      <c r="C671" s="39"/>
      <c r="D671" s="57"/>
      <c r="E671" s="81"/>
    </row>
    <row r="672" spans="3:5" s="7" customFormat="1" x14ac:dyDescent="0.2">
      <c r="C672" s="39"/>
      <c r="D672" s="57"/>
      <c r="E672" s="81"/>
    </row>
    <row r="673" spans="3:5" s="7" customFormat="1" x14ac:dyDescent="0.2">
      <c r="C673" s="39"/>
      <c r="D673" s="57"/>
      <c r="E673" s="81"/>
    </row>
    <row r="674" spans="3:5" s="7" customFormat="1" x14ac:dyDescent="0.2">
      <c r="C674" s="39"/>
      <c r="D674" s="57"/>
      <c r="E674" s="81"/>
    </row>
    <row r="675" spans="3:5" s="7" customFormat="1" x14ac:dyDescent="0.2">
      <c r="C675" s="39"/>
      <c r="D675" s="57"/>
      <c r="E675" s="81"/>
    </row>
    <row r="676" spans="3:5" s="7" customFormat="1" x14ac:dyDescent="0.2">
      <c r="C676" s="39"/>
      <c r="D676" s="57"/>
      <c r="E676" s="81"/>
    </row>
    <row r="677" spans="3:5" s="7" customFormat="1" x14ac:dyDescent="0.2">
      <c r="C677" s="39"/>
      <c r="D677" s="57"/>
      <c r="E677" s="81"/>
    </row>
    <row r="678" spans="3:5" s="7" customFormat="1" x14ac:dyDescent="0.2">
      <c r="C678" s="39"/>
      <c r="D678" s="57"/>
      <c r="E678" s="81"/>
    </row>
    <row r="679" spans="3:5" s="7" customFormat="1" x14ac:dyDescent="0.2">
      <c r="C679" s="39"/>
      <c r="D679" s="57"/>
      <c r="E679" s="81"/>
    </row>
    <row r="680" spans="3:5" s="7" customFormat="1" x14ac:dyDescent="0.2">
      <c r="C680" s="39"/>
      <c r="D680" s="57"/>
      <c r="E680" s="81"/>
    </row>
    <row r="681" spans="3:5" s="7" customFormat="1" x14ac:dyDescent="0.2">
      <c r="C681" s="39"/>
      <c r="D681" s="57"/>
      <c r="E681" s="81"/>
    </row>
    <row r="682" spans="3:5" s="7" customFormat="1" x14ac:dyDescent="0.2">
      <c r="C682" s="39"/>
      <c r="D682" s="57"/>
      <c r="E682" s="81"/>
    </row>
    <row r="683" spans="3:5" s="7" customFormat="1" x14ac:dyDescent="0.2">
      <c r="C683" s="39"/>
      <c r="D683" s="57"/>
      <c r="E683" s="81"/>
    </row>
    <row r="684" spans="3:5" s="7" customFormat="1" x14ac:dyDescent="0.2">
      <c r="C684" s="39"/>
      <c r="D684" s="57"/>
      <c r="E684" s="81"/>
    </row>
    <row r="685" spans="3:5" s="7" customFormat="1" x14ac:dyDescent="0.2">
      <c r="C685" s="39"/>
      <c r="D685" s="57"/>
      <c r="E685" s="81"/>
    </row>
    <row r="686" spans="3:5" s="7" customFormat="1" x14ac:dyDescent="0.2">
      <c r="C686" s="39"/>
      <c r="D686" s="57"/>
      <c r="E686" s="81"/>
    </row>
    <row r="687" spans="3:5" s="7" customFormat="1" x14ac:dyDescent="0.2">
      <c r="C687" s="39"/>
      <c r="D687" s="57"/>
      <c r="E687" s="81"/>
    </row>
    <row r="688" spans="3:5" s="7" customFormat="1" x14ac:dyDescent="0.2">
      <c r="C688" s="39"/>
      <c r="D688" s="57"/>
      <c r="E688" s="81"/>
    </row>
    <row r="689" spans="3:5" s="7" customFormat="1" x14ac:dyDescent="0.2">
      <c r="C689" s="39"/>
      <c r="D689" s="57"/>
      <c r="E689" s="81"/>
    </row>
    <row r="690" spans="3:5" s="7" customFormat="1" x14ac:dyDescent="0.2">
      <c r="C690" s="39"/>
      <c r="D690" s="57"/>
      <c r="E690" s="81"/>
    </row>
    <row r="691" spans="3:5" s="7" customFormat="1" x14ac:dyDescent="0.2">
      <c r="C691" s="39"/>
      <c r="D691" s="57"/>
      <c r="E691" s="81"/>
    </row>
    <row r="692" spans="3:5" s="7" customFormat="1" x14ac:dyDescent="0.2">
      <c r="C692" s="39"/>
      <c r="D692" s="57"/>
      <c r="E692" s="81"/>
    </row>
    <row r="693" spans="3:5" s="7" customFormat="1" x14ac:dyDescent="0.2">
      <c r="C693" s="39"/>
      <c r="D693" s="57"/>
      <c r="E693" s="81"/>
    </row>
    <row r="694" spans="3:5" s="7" customFormat="1" x14ac:dyDescent="0.2">
      <c r="C694" s="39"/>
      <c r="D694" s="57"/>
      <c r="E694" s="81"/>
    </row>
    <row r="695" spans="3:5" s="7" customFormat="1" x14ac:dyDescent="0.2">
      <c r="C695" s="39"/>
      <c r="D695" s="57"/>
      <c r="E695" s="81"/>
    </row>
    <row r="696" spans="3:5" s="7" customFormat="1" x14ac:dyDescent="0.2">
      <c r="C696" s="39"/>
      <c r="D696" s="57"/>
      <c r="E696" s="81"/>
    </row>
    <row r="697" spans="3:5" s="7" customFormat="1" x14ac:dyDescent="0.2">
      <c r="C697" s="39"/>
      <c r="D697" s="57"/>
      <c r="E697" s="81"/>
    </row>
    <row r="698" spans="3:5" s="7" customFormat="1" x14ac:dyDescent="0.2">
      <c r="C698" s="39"/>
      <c r="D698" s="57"/>
      <c r="E698" s="81"/>
    </row>
    <row r="699" spans="3:5" s="7" customFormat="1" x14ac:dyDescent="0.2">
      <c r="C699" s="39"/>
      <c r="D699" s="57"/>
      <c r="E699" s="81"/>
    </row>
    <row r="700" spans="3:5" s="7" customFormat="1" x14ac:dyDescent="0.2">
      <c r="C700" s="39"/>
      <c r="D700" s="57"/>
      <c r="E700" s="81"/>
    </row>
    <row r="701" spans="3:5" s="7" customFormat="1" x14ac:dyDescent="0.2">
      <c r="C701" s="39"/>
      <c r="D701" s="57"/>
      <c r="E701" s="81"/>
    </row>
    <row r="702" spans="3:5" s="7" customFormat="1" x14ac:dyDescent="0.2">
      <c r="C702" s="39"/>
      <c r="D702" s="57"/>
      <c r="E702" s="81"/>
    </row>
    <row r="703" spans="3:5" s="7" customFormat="1" x14ac:dyDescent="0.2">
      <c r="C703" s="39"/>
      <c r="D703" s="57"/>
      <c r="E703" s="81"/>
    </row>
    <row r="704" spans="3:5" s="7" customFormat="1" x14ac:dyDescent="0.2">
      <c r="C704" s="39"/>
      <c r="D704" s="57"/>
      <c r="E704" s="81"/>
    </row>
    <row r="705" spans="3:5" s="7" customFormat="1" x14ac:dyDescent="0.2">
      <c r="C705" s="39"/>
      <c r="D705" s="57"/>
      <c r="E705" s="81"/>
    </row>
    <row r="706" spans="3:5" s="7" customFormat="1" x14ac:dyDescent="0.2">
      <c r="C706" s="39"/>
      <c r="D706" s="57"/>
      <c r="E706" s="81"/>
    </row>
    <row r="707" spans="3:5" s="7" customFormat="1" x14ac:dyDescent="0.2">
      <c r="C707" s="39"/>
      <c r="D707" s="57"/>
      <c r="E707" s="81"/>
    </row>
    <row r="708" spans="3:5" s="7" customFormat="1" x14ac:dyDescent="0.2">
      <c r="C708" s="39"/>
      <c r="D708" s="57"/>
      <c r="E708" s="81"/>
    </row>
    <row r="709" spans="3:5" s="7" customFormat="1" x14ac:dyDescent="0.2">
      <c r="C709" s="39"/>
      <c r="D709" s="57"/>
      <c r="E709" s="81"/>
    </row>
    <row r="710" spans="3:5" s="7" customFormat="1" x14ac:dyDescent="0.2">
      <c r="C710" s="39"/>
      <c r="D710" s="57"/>
      <c r="E710" s="81"/>
    </row>
    <row r="711" spans="3:5" s="7" customFormat="1" x14ac:dyDescent="0.2">
      <c r="C711" s="39"/>
      <c r="D711" s="57"/>
      <c r="E711" s="81"/>
    </row>
    <row r="712" spans="3:5" s="7" customFormat="1" x14ac:dyDescent="0.2">
      <c r="C712" s="39"/>
      <c r="D712" s="57"/>
      <c r="E712" s="81"/>
    </row>
    <row r="713" spans="3:5" s="7" customFormat="1" x14ac:dyDescent="0.2">
      <c r="C713" s="39"/>
      <c r="D713" s="57"/>
      <c r="E713" s="81"/>
    </row>
    <row r="714" spans="3:5" s="7" customFormat="1" x14ac:dyDescent="0.2">
      <c r="C714" s="39"/>
      <c r="D714" s="57"/>
      <c r="E714" s="81"/>
    </row>
    <row r="715" spans="3:5" s="7" customFormat="1" x14ac:dyDescent="0.2">
      <c r="C715" s="39"/>
      <c r="D715" s="57"/>
      <c r="E715" s="81"/>
    </row>
    <row r="716" spans="3:5" s="7" customFormat="1" x14ac:dyDescent="0.2">
      <c r="C716" s="39"/>
      <c r="D716" s="57"/>
      <c r="E716" s="81"/>
    </row>
    <row r="717" spans="3:5" s="7" customFormat="1" x14ac:dyDescent="0.2">
      <c r="C717" s="39"/>
      <c r="D717" s="57"/>
      <c r="E717" s="81"/>
    </row>
    <row r="718" spans="3:5" s="7" customFormat="1" x14ac:dyDescent="0.2">
      <c r="C718" s="39"/>
      <c r="D718" s="57"/>
      <c r="E718" s="81"/>
    </row>
    <row r="719" spans="3:5" s="7" customFormat="1" x14ac:dyDescent="0.2">
      <c r="C719" s="39"/>
      <c r="D719" s="57"/>
      <c r="E719" s="81"/>
    </row>
    <row r="720" spans="3:5" s="7" customFormat="1" x14ac:dyDescent="0.2">
      <c r="C720" s="39"/>
      <c r="D720" s="57"/>
      <c r="E720" s="81"/>
    </row>
    <row r="721" spans="3:5" s="7" customFormat="1" x14ac:dyDescent="0.2">
      <c r="C721" s="39"/>
      <c r="D721" s="57"/>
      <c r="E721" s="81"/>
    </row>
    <row r="722" spans="3:5" s="7" customFormat="1" x14ac:dyDescent="0.2">
      <c r="C722" s="39"/>
      <c r="D722" s="57"/>
      <c r="E722" s="81"/>
    </row>
    <row r="723" spans="3:5" s="7" customFormat="1" x14ac:dyDescent="0.2">
      <c r="C723" s="39"/>
      <c r="D723" s="57"/>
      <c r="E723" s="81"/>
    </row>
    <row r="724" spans="3:5" s="7" customFormat="1" x14ac:dyDescent="0.2">
      <c r="C724" s="39"/>
      <c r="D724" s="57"/>
      <c r="E724" s="81"/>
    </row>
    <row r="725" spans="3:5" s="7" customFormat="1" x14ac:dyDescent="0.2">
      <c r="C725" s="39"/>
      <c r="D725" s="57"/>
      <c r="E725" s="81"/>
    </row>
    <row r="726" spans="3:5" s="7" customFormat="1" x14ac:dyDescent="0.2">
      <c r="C726" s="39"/>
      <c r="D726" s="57"/>
      <c r="E726" s="81"/>
    </row>
    <row r="727" spans="3:5" s="7" customFormat="1" x14ac:dyDescent="0.2">
      <c r="C727" s="39"/>
      <c r="D727" s="57"/>
      <c r="E727" s="81"/>
    </row>
    <row r="728" spans="3:5" s="7" customFormat="1" x14ac:dyDescent="0.2">
      <c r="C728" s="39"/>
      <c r="D728" s="57"/>
      <c r="E728" s="81"/>
    </row>
    <row r="729" spans="3:5" s="7" customFormat="1" x14ac:dyDescent="0.2">
      <c r="C729" s="39"/>
      <c r="D729" s="57"/>
      <c r="E729" s="81"/>
    </row>
    <row r="730" spans="3:5" s="7" customFormat="1" x14ac:dyDescent="0.2">
      <c r="C730" s="39"/>
      <c r="D730" s="57"/>
      <c r="E730" s="81"/>
    </row>
    <row r="731" spans="3:5" s="7" customFormat="1" x14ac:dyDescent="0.2">
      <c r="C731" s="39"/>
      <c r="D731" s="57"/>
      <c r="E731" s="81"/>
    </row>
    <row r="732" spans="3:5" s="7" customFormat="1" x14ac:dyDescent="0.2">
      <c r="C732" s="39"/>
      <c r="D732" s="57"/>
      <c r="E732" s="81"/>
    </row>
    <row r="733" spans="3:5" s="7" customFormat="1" x14ac:dyDescent="0.2">
      <c r="C733" s="39"/>
      <c r="D733" s="57"/>
      <c r="E733" s="81"/>
    </row>
    <row r="734" spans="3:5" s="7" customFormat="1" x14ac:dyDescent="0.2">
      <c r="C734" s="39"/>
      <c r="D734" s="57"/>
      <c r="E734" s="81"/>
    </row>
    <row r="735" spans="3:5" s="7" customFormat="1" x14ac:dyDescent="0.2">
      <c r="C735" s="39"/>
      <c r="D735" s="57"/>
      <c r="E735" s="81"/>
    </row>
    <row r="736" spans="3:5" s="7" customFormat="1" x14ac:dyDescent="0.2">
      <c r="C736" s="39"/>
      <c r="D736" s="57"/>
      <c r="E736" s="81"/>
    </row>
    <row r="737" spans="3:5" s="7" customFormat="1" x14ac:dyDescent="0.2">
      <c r="C737" s="39"/>
      <c r="D737" s="57"/>
      <c r="E737" s="81"/>
    </row>
    <row r="738" spans="3:5" s="7" customFormat="1" x14ac:dyDescent="0.2">
      <c r="C738" s="39"/>
      <c r="D738" s="57"/>
      <c r="E738" s="81"/>
    </row>
    <row r="739" spans="3:5" s="7" customFormat="1" x14ac:dyDescent="0.2">
      <c r="C739" s="39"/>
      <c r="D739" s="57"/>
      <c r="E739" s="81"/>
    </row>
    <row r="740" spans="3:5" s="7" customFormat="1" x14ac:dyDescent="0.2">
      <c r="C740" s="39"/>
      <c r="D740" s="57"/>
      <c r="E740" s="81"/>
    </row>
    <row r="741" spans="3:5" s="7" customFormat="1" x14ac:dyDescent="0.2">
      <c r="C741" s="39"/>
      <c r="D741" s="57"/>
      <c r="E741" s="81"/>
    </row>
    <row r="742" spans="3:5" s="7" customFormat="1" x14ac:dyDescent="0.2">
      <c r="C742" s="39"/>
      <c r="D742" s="57"/>
      <c r="E742" s="81"/>
    </row>
    <row r="743" spans="3:5" s="7" customFormat="1" x14ac:dyDescent="0.2">
      <c r="C743" s="39"/>
      <c r="D743" s="57"/>
      <c r="E743" s="81"/>
    </row>
    <row r="744" spans="3:5" s="7" customFormat="1" x14ac:dyDescent="0.2">
      <c r="C744" s="39"/>
      <c r="D744" s="57"/>
      <c r="E744" s="81"/>
    </row>
    <row r="745" spans="3:5" s="7" customFormat="1" x14ac:dyDescent="0.2">
      <c r="C745" s="39"/>
      <c r="D745" s="57"/>
      <c r="E745" s="81"/>
    </row>
    <row r="746" spans="3:5" s="7" customFormat="1" x14ac:dyDescent="0.2">
      <c r="C746" s="39"/>
      <c r="D746" s="57"/>
      <c r="E746" s="81"/>
    </row>
    <row r="747" spans="3:5" s="7" customFormat="1" x14ac:dyDescent="0.2">
      <c r="C747" s="39"/>
      <c r="D747" s="57"/>
      <c r="E747" s="81"/>
    </row>
    <row r="748" spans="3:5" s="7" customFormat="1" x14ac:dyDescent="0.2">
      <c r="C748" s="39"/>
      <c r="D748" s="57"/>
      <c r="E748" s="81"/>
    </row>
    <row r="749" spans="3:5" s="7" customFormat="1" x14ac:dyDescent="0.2">
      <c r="C749" s="39"/>
      <c r="D749" s="57"/>
      <c r="E749" s="81"/>
    </row>
    <row r="750" spans="3:5" s="7" customFormat="1" x14ac:dyDescent="0.2">
      <c r="C750" s="39"/>
      <c r="D750" s="57"/>
      <c r="E750" s="81"/>
    </row>
    <row r="751" spans="3:5" s="7" customFormat="1" x14ac:dyDescent="0.2">
      <c r="C751" s="39"/>
      <c r="D751" s="57"/>
      <c r="E751" s="81"/>
    </row>
    <row r="752" spans="3:5" s="7" customFormat="1" x14ac:dyDescent="0.2">
      <c r="C752" s="39"/>
      <c r="D752" s="57"/>
      <c r="E752" s="81"/>
    </row>
    <row r="753" spans="3:5" s="7" customFormat="1" x14ac:dyDescent="0.2">
      <c r="C753" s="39"/>
      <c r="D753" s="57"/>
      <c r="E753" s="81"/>
    </row>
    <row r="754" spans="3:5" s="7" customFormat="1" x14ac:dyDescent="0.2">
      <c r="C754" s="39"/>
      <c r="D754" s="57"/>
      <c r="E754" s="81"/>
    </row>
    <row r="755" spans="3:5" s="7" customFormat="1" x14ac:dyDescent="0.2">
      <c r="C755" s="39"/>
      <c r="D755" s="57"/>
      <c r="E755" s="81"/>
    </row>
    <row r="756" spans="3:5" s="7" customFormat="1" x14ac:dyDescent="0.2">
      <c r="C756" s="39"/>
      <c r="D756" s="57"/>
      <c r="E756" s="81"/>
    </row>
    <row r="757" spans="3:5" s="7" customFormat="1" x14ac:dyDescent="0.2">
      <c r="C757" s="39"/>
      <c r="D757" s="57"/>
      <c r="E757" s="81"/>
    </row>
    <row r="758" spans="3:5" s="7" customFormat="1" x14ac:dyDescent="0.2">
      <c r="C758" s="39"/>
      <c r="D758" s="57"/>
      <c r="E758" s="81"/>
    </row>
    <row r="759" spans="3:5" s="7" customFormat="1" x14ac:dyDescent="0.2">
      <c r="C759" s="39"/>
      <c r="D759" s="57"/>
      <c r="E759" s="81"/>
    </row>
    <row r="760" spans="3:5" s="7" customFormat="1" x14ac:dyDescent="0.2">
      <c r="C760" s="39"/>
      <c r="D760" s="57"/>
      <c r="E760" s="81"/>
    </row>
    <row r="761" spans="3:5" s="7" customFormat="1" x14ac:dyDescent="0.2">
      <c r="C761" s="39"/>
      <c r="D761" s="57"/>
      <c r="E761" s="81"/>
    </row>
    <row r="762" spans="3:5" s="7" customFormat="1" x14ac:dyDescent="0.2">
      <c r="C762" s="39"/>
      <c r="D762" s="57"/>
      <c r="E762" s="81"/>
    </row>
    <row r="763" spans="3:5" s="7" customFormat="1" x14ac:dyDescent="0.2">
      <c r="C763" s="39"/>
      <c r="D763" s="57"/>
      <c r="E763" s="81"/>
    </row>
    <row r="764" spans="3:5" s="7" customFormat="1" x14ac:dyDescent="0.2">
      <c r="C764" s="39"/>
      <c r="D764" s="57"/>
      <c r="E764" s="81"/>
    </row>
    <row r="765" spans="3:5" s="7" customFormat="1" x14ac:dyDescent="0.2">
      <c r="C765" s="39"/>
      <c r="D765" s="57"/>
      <c r="E765" s="81"/>
    </row>
    <row r="766" spans="3:5" s="7" customFormat="1" x14ac:dyDescent="0.2">
      <c r="C766" s="39"/>
      <c r="D766" s="57"/>
      <c r="E766" s="81"/>
    </row>
    <row r="767" spans="3:5" s="7" customFormat="1" x14ac:dyDescent="0.2">
      <c r="C767" s="39"/>
      <c r="D767" s="57"/>
      <c r="E767" s="81"/>
    </row>
    <row r="768" spans="3:5" s="7" customFormat="1" x14ac:dyDescent="0.2">
      <c r="C768" s="39"/>
      <c r="D768" s="57"/>
      <c r="E768" s="81"/>
    </row>
    <row r="769" spans="3:5" s="7" customFormat="1" x14ac:dyDescent="0.2">
      <c r="C769" s="39"/>
      <c r="D769" s="57"/>
      <c r="E769" s="81"/>
    </row>
    <row r="770" spans="3:5" s="7" customFormat="1" x14ac:dyDescent="0.2">
      <c r="C770" s="39"/>
      <c r="D770" s="57"/>
      <c r="E770" s="81"/>
    </row>
    <row r="771" spans="3:5" s="7" customFormat="1" x14ac:dyDescent="0.2">
      <c r="C771" s="39"/>
      <c r="D771" s="57"/>
      <c r="E771" s="81"/>
    </row>
    <row r="772" spans="3:5" s="7" customFormat="1" x14ac:dyDescent="0.2">
      <c r="C772" s="39"/>
      <c r="D772" s="57"/>
      <c r="E772" s="81"/>
    </row>
    <row r="773" spans="3:5" s="7" customFormat="1" x14ac:dyDescent="0.2">
      <c r="C773" s="39"/>
      <c r="D773" s="57"/>
      <c r="E773" s="81"/>
    </row>
    <row r="774" spans="3:5" s="7" customFormat="1" x14ac:dyDescent="0.2">
      <c r="C774" s="39"/>
      <c r="D774" s="57"/>
      <c r="E774" s="81"/>
    </row>
    <row r="775" spans="3:5" s="7" customFormat="1" x14ac:dyDescent="0.2">
      <c r="C775" s="39"/>
      <c r="D775" s="57"/>
      <c r="E775" s="81"/>
    </row>
    <row r="776" spans="3:5" s="7" customFormat="1" x14ac:dyDescent="0.2">
      <c r="C776" s="39"/>
      <c r="D776" s="57"/>
      <c r="E776" s="81"/>
    </row>
    <row r="777" spans="3:5" s="7" customFormat="1" x14ac:dyDescent="0.2">
      <c r="C777" s="39"/>
      <c r="D777" s="57"/>
      <c r="E777" s="81"/>
    </row>
    <row r="778" spans="3:5" s="7" customFormat="1" x14ac:dyDescent="0.2">
      <c r="C778" s="39"/>
      <c r="D778" s="57"/>
      <c r="E778" s="81"/>
    </row>
    <row r="779" spans="3:5" s="7" customFormat="1" x14ac:dyDescent="0.2">
      <c r="C779" s="39"/>
      <c r="D779" s="57"/>
      <c r="E779" s="81"/>
    </row>
    <row r="780" spans="3:5" s="7" customFormat="1" x14ac:dyDescent="0.2">
      <c r="C780" s="39"/>
      <c r="D780" s="57"/>
      <c r="E780" s="81"/>
    </row>
    <row r="781" spans="3:5" s="7" customFormat="1" x14ac:dyDescent="0.2">
      <c r="C781" s="39"/>
      <c r="D781" s="57"/>
      <c r="E781" s="81"/>
    </row>
    <row r="782" spans="3:5" s="7" customFormat="1" x14ac:dyDescent="0.2">
      <c r="C782" s="39"/>
      <c r="D782" s="57"/>
      <c r="E782" s="81"/>
    </row>
    <row r="783" spans="3:5" s="7" customFormat="1" x14ac:dyDescent="0.2">
      <c r="C783" s="39"/>
      <c r="D783" s="57"/>
      <c r="E783" s="81"/>
    </row>
    <row r="784" spans="3:5" s="7" customFormat="1" x14ac:dyDescent="0.2">
      <c r="C784" s="39"/>
      <c r="D784" s="57"/>
      <c r="E784" s="81"/>
    </row>
    <row r="785" spans="3:5" s="7" customFormat="1" x14ac:dyDescent="0.2">
      <c r="C785" s="39"/>
      <c r="D785" s="57"/>
      <c r="E785" s="81"/>
    </row>
    <row r="786" spans="3:5" s="7" customFormat="1" x14ac:dyDescent="0.2">
      <c r="C786" s="39"/>
      <c r="D786" s="57"/>
      <c r="E786" s="81"/>
    </row>
    <row r="787" spans="3:5" s="7" customFormat="1" x14ac:dyDescent="0.2">
      <c r="C787" s="39"/>
      <c r="D787" s="57"/>
      <c r="E787" s="81"/>
    </row>
    <row r="788" spans="3:5" s="7" customFormat="1" x14ac:dyDescent="0.2">
      <c r="C788" s="39"/>
      <c r="D788" s="57"/>
      <c r="E788" s="81"/>
    </row>
    <row r="789" spans="3:5" s="7" customFormat="1" x14ac:dyDescent="0.2">
      <c r="C789" s="39"/>
      <c r="D789" s="57"/>
      <c r="E789" s="81"/>
    </row>
    <row r="790" spans="3:5" s="7" customFormat="1" x14ac:dyDescent="0.2">
      <c r="C790" s="39"/>
      <c r="D790" s="57"/>
      <c r="E790" s="81"/>
    </row>
    <row r="791" spans="3:5" s="7" customFormat="1" x14ac:dyDescent="0.2">
      <c r="C791" s="39"/>
      <c r="D791" s="57"/>
      <c r="E791" s="81"/>
    </row>
    <row r="792" spans="3:5" s="7" customFormat="1" x14ac:dyDescent="0.2">
      <c r="C792" s="39"/>
      <c r="D792" s="57"/>
      <c r="E792" s="81"/>
    </row>
    <row r="793" spans="3:5" s="7" customFormat="1" x14ac:dyDescent="0.2">
      <c r="C793" s="39"/>
      <c r="D793" s="57"/>
      <c r="E793" s="81"/>
    </row>
    <row r="794" spans="3:5" s="7" customFormat="1" x14ac:dyDescent="0.2">
      <c r="C794" s="39"/>
      <c r="D794" s="57"/>
      <c r="E794" s="81"/>
    </row>
    <row r="795" spans="3:5" s="7" customFormat="1" x14ac:dyDescent="0.2">
      <c r="C795" s="39"/>
      <c r="D795" s="57"/>
      <c r="E795" s="81"/>
    </row>
    <row r="796" spans="3:5" s="7" customFormat="1" x14ac:dyDescent="0.2">
      <c r="C796" s="39"/>
      <c r="D796" s="57"/>
      <c r="E796" s="81"/>
    </row>
    <row r="797" spans="3:5" s="7" customFormat="1" x14ac:dyDescent="0.2">
      <c r="C797" s="39"/>
      <c r="D797" s="57"/>
      <c r="E797" s="81"/>
    </row>
    <row r="798" spans="3:5" s="7" customFormat="1" x14ac:dyDescent="0.2">
      <c r="C798" s="39"/>
      <c r="D798" s="57"/>
      <c r="E798" s="81"/>
    </row>
    <row r="799" spans="3:5" s="7" customFormat="1" x14ac:dyDescent="0.2">
      <c r="C799" s="39"/>
      <c r="D799" s="57"/>
      <c r="E799" s="81"/>
    </row>
    <row r="800" spans="3:5" s="7" customFormat="1" x14ac:dyDescent="0.2">
      <c r="C800" s="39"/>
      <c r="D800" s="57"/>
      <c r="E800" s="81"/>
    </row>
    <row r="801" spans="3:5" s="7" customFormat="1" x14ac:dyDescent="0.2">
      <c r="C801" s="39"/>
      <c r="D801" s="57"/>
      <c r="E801" s="81"/>
    </row>
    <row r="802" spans="3:5" s="7" customFormat="1" x14ac:dyDescent="0.2">
      <c r="C802" s="39"/>
      <c r="D802" s="57"/>
      <c r="E802" s="81"/>
    </row>
    <row r="803" spans="3:5" s="7" customFormat="1" x14ac:dyDescent="0.2">
      <c r="C803" s="39"/>
      <c r="D803" s="57"/>
      <c r="E803" s="81"/>
    </row>
    <row r="804" spans="3:5" s="7" customFormat="1" x14ac:dyDescent="0.2">
      <c r="C804" s="39"/>
      <c r="D804" s="57"/>
      <c r="E804" s="81"/>
    </row>
    <row r="805" spans="3:5" s="7" customFormat="1" x14ac:dyDescent="0.2">
      <c r="C805" s="39"/>
      <c r="D805" s="57"/>
      <c r="E805" s="81"/>
    </row>
    <row r="806" spans="3:5" s="7" customFormat="1" x14ac:dyDescent="0.2">
      <c r="C806" s="39"/>
      <c r="D806" s="57"/>
      <c r="E806" s="81"/>
    </row>
    <row r="807" spans="3:5" s="7" customFormat="1" x14ac:dyDescent="0.2">
      <c r="C807" s="39"/>
      <c r="D807" s="57"/>
      <c r="E807" s="81"/>
    </row>
    <row r="808" spans="3:5" s="7" customFormat="1" x14ac:dyDescent="0.2">
      <c r="C808" s="39"/>
      <c r="D808" s="57"/>
      <c r="E808" s="81"/>
    </row>
    <row r="809" spans="3:5" s="7" customFormat="1" x14ac:dyDescent="0.2">
      <c r="C809" s="39"/>
      <c r="D809" s="57"/>
      <c r="E809" s="81"/>
    </row>
    <row r="810" spans="3:5" s="7" customFormat="1" x14ac:dyDescent="0.2">
      <c r="C810" s="39"/>
      <c r="D810" s="57"/>
      <c r="E810" s="81"/>
    </row>
    <row r="811" spans="3:5" s="7" customFormat="1" x14ac:dyDescent="0.2">
      <c r="C811" s="39"/>
      <c r="D811" s="57"/>
      <c r="E811" s="81"/>
    </row>
    <row r="812" spans="3:5" s="7" customFormat="1" x14ac:dyDescent="0.2">
      <c r="C812" s="39"/>
      <c r="D812" s="57"/>
      <c r="E812" s="81"/>
    </row>
    <row r="813" spans="3:5" s="7" customFormat="1" x14ac:dyDescent="0.2">
      <c r="C813" s="39"/>
      <c r="D813" s="57"/>
      <c r="E813" s="81"/>
    </row>
    <row r="814" spans="3:5" s="7" customFormat="1" x14ac:dyDescent="0.2">
      <c r="C814" s="39"/>
      <c r="D814" s="57"/>
      <c r="E814" s="81"/>
    </row>
    <row r="815" spans="3:5" s="7" customFormat="1" x14ac:dyDescent="0.2">
      <c r="C815" s="39"/>
      <c r="D815" s="57"/>
      <c r="E815" s="81"/>
    </row>
    <row r="816" spans="3:5" s="7" customFormat="1" x14ac:dyDescent="0.2">
      <c r="C816" s="39"/>
      <c r="D816" s="57"/>
      <c r="E816" s="81"/>
    </row>
    <row r="817" spans="3:5" s="7" customFormat="1" x14ac:dyDescent="0.2">
      <c r="C817" s="39"/>
      <c r="D817" s="57"/>
      <c r="E817" s="81"/>
    </row>
    <row r="818" spans="3:5" s="7" customFormat="1" x14ac:dyDescent="0.2">
      <c r="C818" s="39"/>
      <c r="D818" s="57"/>
      <c r="E818" s="81"/>
    </row>
    <row r="819" spans="3:5" s="7" customFormat="1" x14ac:dyDescent="0.2">
      <c r="C819" s="39"/>
      <c r="D819" s="57"/>
      <c r="E819" s="81"/>
    </row>
    <row r="820" spans="3:5" s="7" customFormat="1" x14ac:dyDescent="0.2">
      <c r="C820" s="39"/>
      <c r="D820" s="57"/>
      <c r="E820" s="81"/>
    </row>
    <row r="821" spans="3:5" s="7" customFormat="1" x14ac:dyDescent="0.2">
      <c r="C821" s="39"/>
      <c r="D821" s="57"/>
      <c r="E821" s="81"/>
    </row>
    <row r="822" spans="3:5" s="7" customFormat="1" x14ac:dyDescent="0.2">
      <c r="C822" s="39"/>
      <c r="D822" s="57"/>
      <c r="E822" s="81"/>
    </row>
    <row r="823" spans="3:5" s="7" customFormat="1" x14ac:dyDescent="0.2">
      <c r="C823" s="39"/>
      <c r="D823" s="57"/>
      <c r="E823" s="81"/>
    </row>
    <row r="824" spans="3:5" s="7" customFormat="1" x14ac:dyDescent="0.2">
      <c r="C824" s="39"/>
      <c r="D824" s="57"/>
      <c r="E824" s="81"/>
    </row>
    <row r="825" spans="3:5" s="7" customFormat="1" x14ac:dyDescent="0.2">
      <c r="C825" s="39"/>
      <c r="D825" s="57"/>
      <c r="E825" s="81"/>
    </row>
    <row r="826" spans="3:5" s="7" customFormat="1" x14ac:dyDescent="0.2">
      <c r="C826" s="39"/>
      <c r="D826" s="57"/>
      <c r="E826" s="81"/>
    </row>
    <row r="827" spans="3:5" s="7" customFormat="1" x14ac:dyDescent="0.2">
      <c r="C827" s="39"/>
      <c r="D827" s="57"/>
      <c r="E827" s="81"/>
    </row>
    <row r="828" spans="3:5" s="7" customFormat="1" x14ac:dyDescent="0.2">
      <c r="C828" s="39"/>
      <c r="D828" s="57"/>
      <c r="E828" s="81"/>
    </row>
    <row r="829" spans="3:5" s="7" customFormat="1" x14ac:dyDescent="0.2">
      <c r="C829" s="39"/>
      <c r="D829" s="57"/>
      <c r="E829" s="81"/>
    </row>
    <row r="830" spans="3:5" s="7" customFormat="1" x14ac:dyDescent="0.2">
      <c r="C830" s="39"/>
      <c r="D830" s="57"/>
      <c r="E830" s="81"/>
    </row>
    <row r="831" spans="3:5" s="7" customFormat="1" x14ac:dyDescent="0.2">
      <c r="C831" s="39"/>
      <c r="D831" s="57"/>
      <c r="E831" s="81"/>
    </row>
    <row r="832" spans="3:5" s="7" customFormat="1" x14ac:dyDescent="0.2">
      <c r="C832" s="39"/>
      <c r="D832" s="57"/>
      <c r="E832" s="81"/>
    </row>
    <row r="833" spans="3:5" s="7" customFormat="1" x14ac:dyDescent="0.2">
      <c r="C833" s="39"/>
      <c r="D833" s="57"/>
      <c r="E833" s="81"/>
    </row>
    <row r="834" spans="3:5" s="7" customFormat="1" x14ac:dyDescent="0.2">
      <c r="C834" s="39"/>
      <c r="D834" s="57"/>
      <c r="E834" s="81"/>
    </row>
    <row r="835" spans="3:5" s="7" customFormat="1" x14ac:dyDescent="0.2">
      <c r="C835" s="39"/>
      <c r="D835" s="57"/>
      <c r="E835" s="81"/>
    </row>
    <row r="836" spans="3:5" s="7" customFormat="1" x14ac:dyDescent="0.2">
      <c r="C836" s="39"/>
      <c r="D836" s="57"/>
      <c r="E836" s="81"/>
    </row>
    <row r="837" spans="3:5" s="7" customFormat="1" x14ac:dyDescent="0.2">
      <c r="C837" s="39"/>
      <c r="D837" s="57"/>
      <c r="E837" s="81"/>
    </row>
    <row r="838" spans="3:5" s="7" customFormat="1" x14ac:dyDescent="0.2">
      <c r="C838" s="39"/>
      <c r="D838" s="57"/>
      <c r="E838" s="81"/>
    </row>
    <row r="839" spans="3:5" s="7" customFormat="1" x14ac:dyDescent="0.2">
      <c r="C839" s="39"/>
      <c r="D839" s="57"/>
      <c r="E839" s="81"/>
    </row>
    <row r="840" spans="3:5" s="7" customFormat="1" x14ac:dyDescent="0.2">
      <c r="C840" s="39"/>
      <c r="D840" s="57"/>
      <c r="E840" s="81"/>
    </row>
    <row r="841" spans="3:5" s="7" customFormat="1" x14ac:dyDescent="0.2">
      <c r="C841" s="39"/>
      <c r="D841" s="57"/>
      <c r="E841" s="81"/>
    </row>
    <row r="842" spans="3:5" s="7" customFormat="1" x14ac:dyDescent="0.2">
      <c r="C842" s="39"/>
      <c r="D842" s="57"/>
      <c r="E842" s="81"/>
    </row>
    <row r="843" spans="3:5" s="7" customFormat="1" x14ac:dyDescent="0.2">
      <c r="C843" s="39"/>
      <c r="D843" s="57"/>
      <c r="E843" s="81"/>
    </row>
    <row r="844" spans="3:5" s="7" customFormat="1" x14ac:dyDescent="0.2">
      <c r="C844" s="39"/>
      <c r="D844" s="57"/>
      <c r="E844" s="81"/>
    </row>
    <row r="845" spans="3:5" s="7" customFormat="1" x14ac:dyDescent="0.2">
      <c r="C845" s="39"/>
      <c r="D845" s="57"/>
      <c r="E845" s="81"/>
    </row>
    <row r="846" spans="3:5" s="7" customFormat="1" x14ac:dyDescent="0.2">
      <c r="C846" s="39"/>
      <c r="D846" s="57"/>
      <c r="E846" s="81"/>
    </row>
    <row r="847" spans="3:5" s="7" customFormat="1" x14ac:dyDescent="0.2">
      <c r="C847" s="39"/>
      <c r="D847" s="57"/>
      <c r="E847" s="81"/>
    </row>
    <row r="848" spans="3:5" s="7" customFormat="1" x14ac:dyDescent="0.2">
      <c r="C848" s="39"/>
      <c r="D848" s="57"/>
      <c r="E848" s="81"/>
    </row>
    <row r="849" spans="3:5" s="7" customFormat="1" x14ac:dyDescent="0.2">
      <c r="C849" s="39"/>
      <c r="D849" s="57"/>
      <c r="E849" s="81"/>
    </row>
    <row r="850" spans="3:5" s="7" customFormat="1" x14ac:dyDescent="0.2">
      <c r="C850" s="39"/>
      <c r="D850" s="57"/>
      <c r="E850" s="81"/>
    </row>
    <row r="851" spans="3:5" s="7" customFormat="1" x14ac:dyDescent="0.2">
      <c r="C851" s="39"/>
      <c r="D851" s="57"/>
      <c r="E851" s="81"/>
    </row>
    <row r="852" spans="3:5" s="7" customFormat="1" x14ac:dyDescent="0.2">
      <c r="C852" s="39"/>
      <c r="D852" s="57"/>
      <c r="E852" s="81"/>
    </row>
    <row r="853" spans="3:5" s="7" customFormat="1" x14ac:dyDescent="0.2">
      <c r="C853" s="39"/>
      <c r="D853" s="57"/>
      <c r="E853" s="81"/>
    </row>
    <row r="854" spans="3:5" s="7" customFormat="1" x14ac:dyDescent="0.2">
      <c r="C854" s="39"/>
      <c r="D854" s="57"/>
      <c r="E854" s="81"/>
    </row>
    <row r="855" spans="3:5" s="7" customFormat="1" x14ac:dyDescent="0.2">
      <c r="C855" s="39"/>
      <c r="D855" s="57"/>
      <c r="E855" s="81"/>
    </row>
    <row r="856" spans="3:5" s="7" customFormat="1" x14ac:dyDescent="0.2">
      <c r="C856" s="39"/>
      <c r="D856" s="57"/>
      <c r="E856" s="81"/>
    </row>
    <row r="857" spans="3:5" s="7" customFormat="1" x14ac:dyDescent="0.2">
      <c r="C857" s="39"/>
      <c r="D857" s="57"/>
      <c r="E857" s="81"/>
    </row>
    <row r="858" spans="3:5" s="7" customFormat="1" x14ac:dyDescent="0.2">
      <c r="C858" s="39"/>
      <c r="D858" s="57"/>
      <c r="E858" s="81"/>
    </row>
    <row r="859" spans="3:5" s="7" customFormat="1" x14ac:dyDescent="0.2">
      <c r="C859" s="39"/>
      <c r="D859" s="57"/>
      <c r="E859" s="81"/>
    </row>
    <row r="860" spans="3:5" s="7" customFormat="1" x14ac:dyDescent="0.2">
      <c r="C860" s="39"/>
      <c r="D860" s="57"/>
      <c r="E860" s="81"/>
    </row>
    <row r="861" spans="3:5" s="7" customFormat="1" x14ac:dyDescent="0.2">
      <c r="C861" s="39"/>
      <c r="D861" s="57"/>
      <c r="E861" s="81"/>
    </row>
    <row r="862" spans="3:5" s="7" customFormat="1" x14ac:dyDescent="0.2">
      <c r="C862" s="39"/>
      <c r="D862" s="57"/>
      <c r="E862" s="81"/>
    </row>
    <row r="863" spans="3:5" s="7" customFormat="1" x14ac:dyDescent="0.2">
      <c r="C863" s="39"/>
      <c r="D863" s="57"/>
      <c r="E863" s="81"/>
    </row>
    <row r="864" spans="3:5" s="7" customFormat="1" x14ac:dyDescent="0.2">
      <c r="C864" s="39"/>
      <c r="D864" s="57"/>
      <c r="E864" s="81"/>
    </row>
    <row r="865" spans="3:5" s="7" customFormat="1" x14ac:dyDescent="0.2">
      <c r="C865" s="39"/>
      <c r="D865" s="57"/>
      <c r="E865" s="81"/>
    </row>
    <row r="866" spans="3:5" s="7" customFormat="1" x14ac:dyDescent="0.2">
      <c r="C866" s="39"/>
      <c r="D866" s="57"/>
      <c r="E866" s="81"/>
    </row>
    <row r="867" spans="3:5" s="7" customFormat="1" x14ac:dyDescent="0.2">
      <c r="C867" s="39"/>
      <c r="D867" s="57"/>
      <c r="E867" s="81"/>
    </row>
    <row r="868" spans="3:5" s="7" customFormat="1" x14ac:dyDescent="0.2">
      <c r="C868" s="39"/>
      <c r="D868" s="57"/>
      <c r="E868" s="81"/>
    </row>
    <row r="869" spans="3:5" s="7" customFormat="1" x14ac:dyDescent="0.2">
      <c r="C869" s="39"/>
      <c r="D869" s="57"/>
      <c r="E869" s="81"/>
    </row>
    <row r="870" spans="3:5" s="7" customFormat="1" x14ac:dyDescent="0.2">
      <c r="C870" s="39"/>
      <c r="D870" s="57"/>
      <c r="E870" s="81"/>
    </row>
    <row r="871" spans="3:5" s="7" customFormat="1" x14ac:dyDescent="0.2">
      <c r="C871" s="39"/>
      <c r="D871" s="57"/>
      <c r="E871" s="81"/>
    </row>
    <row r="872" spans="3:5" s="7" customFormat="1" x14ac:dyDescent="0.2">
      <c r="C872" s="39"/>
      <c r="D872" s="57"/>
      <c r="E872" s="81"/>
    </row>
    <row r="873" spans="3:5" s="7" customFormat="1" x14ac:dyDescent="0.2">
      <c r="C873" s="39"/>
      <c r="D873" s="57"/>
      <c r="E873" s="81"/>
    </row>
    <row r="874" spans="3:5" s="7" customFormat="1" x14ac:dyDescent="0.2">
      <c r="C874" s="39"/>
      <c r="D874" s="57"/>
      <c r="E874" s="81"/>
    </row>
    <row r="875" spans="3:5" s="7" customFormat="1" x14ac:dyDescent="0.2">
      <c r="C875" s="39"/>
      <c r="D875" s="57"/>
      <c r="E875" s="81"/>
    </row>
    <row r="876" spans="3:5" s="7" customFormat="1" x14ac:dyDescent="0.2">
      <c r="C876" s="39"/>
      <c r="D876" s="57"/>
      <c r="E876" s="81"/>
    </row>
    <row r="877" spans="3:5" s="7" customFormat="1" x14ac:dyDescent="0.2">
      <c r="C877" s="39"/>
      <c r="D877" s="57"/>
      <c r="E877" s="81"/>
    </row>
    <row r="878" spans="3:5" s="7" customFormat="1" x14ac:dyDescent="0.2">
      <c r="C878" s="39"/>
      <c r="D878" s="57"/>
      <c r="E878" s="81"/>
    </row>
    <row r="879" spans="3:5" s="7" customFormat="1" x14ac:dyDescent="0.2">
      <c r="C879" s="39"/>
      <c r="D879" s="57"/>
      <c r="E879" s="81"/>
    </row>
    <row r="880" spans="3:5" s="7" customFormat="1" x14ac:dyDescent="0.2">
      <c r="C880" s="39"/>
      <c r="D880" s="57"/>
      <c r="E880" s="81"/>
    </row>
    <row r="881" spans="3:5" s="7" customFormat="1" x14ac:dyDescent="0.2">
      <c r="C881" s="39"/>
      <c r="D881" s="57"/>
      <c r="E881" s="81"/>
    </row>
    <row r="882" spans="3:5" s="7" customFormat="1" x14ac:dyDescent="0.2">
      <c r="C882" s="39"/>
      <c r="D882" s="57"/>
      <c r="E882" s="81"/>
    </row>
    <row r="883" spans="3:5" s="7" customFormat="1" x14ac:dyDescent="0.2">
      <c r="C883" s="39"/>
      <c r="D883" s="57"/>
      <c r="E883" s="81"/>
    </row>
    <row r="884" spans="3:5" s="7" customFormat="1" x14ac:dyDescent="0.2">
      <c r="C884" s="39"/>
      <c r="D884" s="57"/>
      <c r="E884" s="81"/>
    </row>
    <row r="885" spans="3:5" s="7" customFormat="1" x14ac:dyDescent="0.2">
      <c r="C885" s="39"/>
      <c r="D885" s="57"/>
      <c r="E885" s="81"/>
    </row>
    <row r="886" spans="3:5" s="7" customFormat="1" x14ac:dyDescent="0.2">
      <c r="C886" s="39"/>
      <c r="D886" s="57"/>
      <c r="E886" s="81"/>
    </row>
    <row r="887" spans="3:5" s="7" customFormat="1" x14ac:dyDescent="0.2">
      <c r="C887" s="39"/>
      <c r="D887" s="57"/>
      <c r="E887" s="81"/>
    </row>
    <row r="888" spans="3:5" s="7" customFormat="1" x14ac:dyDescent="0.2">
      <c r="C888" s="39"/>
      <c r="D888" s="57"/>
      <c r="E888" s="81"/>
    </row>
    <row r="889" spans="3:5" s="7" customFormat="1" x14ac:dyDescent="0.2">
      <c r="C889" s="39"/>
      <c r="D889" s="57"/>
      <c r="E889" s="81"/>
    </row>
    <row r="890" spans="3:5" s="7" customFormat="1" x14ac:dyDescent="0.2">
      <c r="C890" s="39"/>
      <c r="D890" s="57"/>
      <c r="E890" s="81"/>
    </row>
    <row r="891" spans="3:5" s="7" customFormat="1" x14ac:dyDescent="0.2">
      <c r="C891" s="39"/>
      <c r="D891" s="57"/>
      <c r="E891" s="81"/>
    </row>
    <row r="892" spans="3:5" s="7" customFormat="1" x14ac:dyDescent="0.2">
      <c r="C892" s="39"/>
      <c r="D892" s="57"/>
      <c r="E892" s="81"/>
    </row>
    <row r="893" spans="3:5" s="7" customFormat="1" x14ac:dyDescent="0.2">
      <c r="C893" s="39"/>
      <c r="D893" s="57"/>
      <c r="E893" s="81"/>
    </row>
    <row r="894" spans="3:5" s="7" customFormat="1" x14ac:dyDescent="0.2">
      <c r="C894" s="39"/>
      <c r="D894" s="57"/>
      <c r="E894" s="81"/>
    </row>
    <row r="895" spans="3:5" s="7" customFormat="1" x14ac:dyDescent="0.2">
      <c r="C895" s="39"/>
      <c r="D895" s="57"/>
      <c r="E895" s="81"/>
    </row>
    <row r="896" spans="3:5" s="7" customFormat="1" x14ac:dyDescent="0.2">
      <c r="C896" s="39"/>
      <c r="D896" s="57"/>
      <c r="E896" s="81"/>
    </row>
    <row r="897" spans="3:5" s="7" customFormat="1" x14ac:dyDescent="0.2">
      <c r="C897" s="39"/>
      <c r="D897" s="57"/>
      <c r="E897" s="81"/>
    </row>
    <row r="898" spans="3:5" s="7" customFormat="1" x14ac:dyDescent="0.2">
      <c r="C898" s="39"/>
      <c r="D898" s="57"/>
      <c r="E898" s="81"/>
    </row>
    <row r="899" spans="3:5" s="7" customFormat="1" x14ac:dyDescent="0.2">
      <c r="C899" s="39"/>
      <c r="D899" s="57"/>
      <c r="E899" s="81"/>
    </row>
    <row r="900" spans="3:5" s="7" customFormat="1" x14ac:dyDescent="0.2">
      <c r="C900" s="39"/>
      <c r="D900" s="57"/>
      <c r="E900" s="81"/>
    </row>
    <row r="901" spans="3:5" s="7" customFormat="1" x14ac:dyDescent="0.2">
      <c r="C901" s="39"/>
      <c r="D901" s="57"/>
      <c r="E901" s="81"/>
    </row>
    <row r="902" spans="3:5" s="7" customFormat="1" x14ac:dyDescent="0.2">
      <c r="C902" s="39"/>
      <c r="D902" s="57"/>
      <c r="E902" s="81"/>
    </row>
    <row r="903" spans="3:5" s="7" customFormat="1" x14ac:dyDescent="0.2">
      <c r="C903" s="39"/>
      <c r="D903" s="57"/>
      <c r="E903" s="81"/>
    </row>
    <row r="904" spans="3:5" s="7" customFormat="1" x14ac:dyDescent="0.2">
      <c r="C904" s="39"/>
      <c r="D904" s="57"/>
      <c r="E904" s="81"/>
    </row>
    <row r="905" spans="3:5" s="7" customFormat="1" x14ac:dyDescent="0.2">
      <c r="C905" s="39"/>
      <c r="D905" s="57"/>
      <c r="E905" s="81"/>
    </row>
    <row r="906" spans="3:5" s="7" customFormat="1" x14ac:dyDescent="0.2">
      <c r="C906" s="39"/>
      <c r="D906" s="57"/>
      <c r="E906" s="81"/>
    </row>
    <row r="907" spans="3:5" s="7" customFormat="1" x14ac:dyDescent="0.2">
      <c r="C907" s="39"/>
      <c r="D907" s="57"/>
      <c r="E907" s="81"/>
    </row>
    <row r="908" spans="3:5" s="7" customFormat="1" x14ac:dyDescent="0.2">
      <c r="C908" s="39"/>
      <c r="D908" s="57"/>
      <c r="E908" s="81"/>
    </row>
    <row r="909" spans="3:5" s="7" customFormat="1" x14ac:dyDescent="0.2">
      <c r="C909" s="39"/>
      <c r="D909" s="57"/>
      <c r="E909" s="81"/>
    </row>
    <row r="910" spans="3:5" s="7" customFormat="1" x14ac:dyDescent="0.2">
      <c r="C910" s="39"/>
      <c r="D910" s="57"/>
      <c r="E910" s="81"/>
    </row>
    <row r="911" spans="3:5" s="7" customFormat="1" x14ac:dyDescent="0.2">
      <c r="C911" s="39"/>
      <c r="D911" s="57"/>
      <c r="E911" s="81"/>
    </row>
    <row r="912" spans="3:5" s="7" customFormat="1" x14ac:dyDescent="0.2">
      <c r="C912" s="39"/>
      <c r="D912" s="57"/>
      <c r="E912" s="81"/>
    </row>
    <row r="913" spans="3:5" s="7" customFormat="1" x14ac:dyDescent="0.2">
      <c r="C913" s="39"/>
      <c r="D913" s="57"/>
      <c r="E913" s="81"/>
    </row>
    <row r="914" spans="3:5" s="7" customFormat="1" x14ac:dyDescent="0.2">
      <c r="C914" s="39"/>
      <c r="D914" s="57"/>
      <c r="E914" s="81"/>
    </row>
    <row r="915" spans="3:5" s="7" customFormat="1" x14ac:dyDescent="0.2">
      <c r="C915" s="39"/>
      <c r="D915" s="57"/>
      <c r="E915" s="81"/>
    </row>
    <row r="916" spans="3:5" s="7" customFormat="1" x14ac:dyDescent="0.2">
      <c r="C916" s="39"/>
      <c r="D916" s="57"/>
      <c r="E916" s="81"/>
    </row>
    <row r="917" spans="3:5" s="7" customFormat="1" x14ac:dyDescent="0.2">
      <c r="C917" s="39"/>
      <c r="D917" s="57"/>
      <c r="E917" s="81"/>
    </row>
    <row r="918" spans="3:5" s="7" customFormat="1" x14ac:dyDescent="0.2">
      <c r="C918" s="39"/>
      <c r="D918" s="57"/>
      <c r="E918" s="81"/>
    </row>
    <row r="919" spans="3:5" s="7" customFormat="1" x14ac:dyDescent="0.2">
      <c r="C919" s="39"/>
      <c r="D919" s="57"/>
      <c r="E919" s="81"/>
    </row>
    <row r="920" spans="3:5" s="7" customFormat="1" x14ac:dyDescent="0.2">
      <c r="C920" s="39"/>
      <c r="D920" s="57"/>
      <c r="E920" s="81"/>
    </row>
    <row r="921" spans="3:5" s="7" customFormat="1" x14ac:dyDescent="0.2">
      <c r="C921" s="39"/>
      <c r="D921" s="57"/>
      <c r="E921" s="81"/>
    </row>
    <row r="922" spans="3:5" s="7" customFormat="1" x14ac:dyDescent="0.2">
      <c r="C922" s="39"/>
      <c r="D922" s="57"/>
      <c r="E922" s="81"/>
    </row>
    <row r="923" spans="3:5" s="7" customFormat="1" x14ac:dyDescent="0.2">
      <c r="C923" s="39"/>
      <c r="D923" s="57"/>
      <c r="E923" s="81"/>
    </row>
    <row r="924" spans="3:5" s="7" customFormat="1" x14ac:dyDescent="0.2">
      <c r="C924" s="39"/>
      <c r="D924" s="57"/>
      <c r="E924" s="81"/>
    </row>
    <row r="925" spans="3:5" s="7" customFormat="1" x14ac:dyDescent="0.2">
      <c r="C925" s="39"/>
      <c r="D925" s="57"/>
      <c r="E925" s="81"/>
    </row>
    <row r="926" spans="3:5" s="7" customFormat="1" x14ac:dyDescent="0.2">
      <c r="C926" s="39"/>
      <c r="D926" s="57"/>
      <c r="E926" s="81"/>
    </row>
    <row r="927" spans="3:5" s="7" customFormat="1" x14ac:dyDescent="0.2">
      <c r="C927" s="39"/>
      <c r="D927" s="57"/>
      <c r="E927" s="81"/>
    </row>
    <row r="928" spans="3:5" s="7" customFormat="1" x14ac:dyDescent="0.2">
      <c r="C928" s="39"/>
      <c r="D928" s="57"/>
      <c r="E928" s="81"/>
    </row>
    <row r="929" spans="3:5" s="7" customFormat="1" x14ac:dyDescent="0.2">
      <c r="C929" s="39"/>
      <c r="D929" s="57"/>
      <c r="E929" s="81"/>
    </row>
    <row r="930" spans="3:5" s="7" customFormat="1" x14ac:dyDescent="0.2">
      <c r="C930" s="39"/>
      <c r="D930" s="57"/>
      <c r="E930" s="81"/>
    </row>
    <row r="931" spans="3:5" s="7" customFormat="1" x14ac:dyDescent="0.2">
      <c r="C931" s="39"/>
      <c r="D931" s="57"/>
      <c r="E931" s="81"/>
    </row>
    <row r="932" spans="3:5" s="7" customFormat="1" x14ac:dyDescent="0.2">
      <c r="C932" s="39"/>
      <c r="D932" s="57"/>
      <c r="E932" s="81"/>
    </row>
    <row r="933" spans="3:5" s="7" customFormat="1" x14ac:dyDescent="0.2">
      <c r="C933" s="39"/>
      <c r="D933" s="57"/>
      <c r="E933" s="81"/>
    </row>
    <row r="934" spans="3:5" s="7" customFormat="1" x14ac:dyDescent="0.2">
      <c r="C934" s="39"/>
      <c r="D934" s="57"/>
      <c r="E934" s="81"/>
    </row>
    <row r="935" spans="3:5" s="7" customFormat="1" x14ac:dyDescent="0.2">
      <c r="C935" s="39"/>
      <c r="D935" s="57"/>
      <c r="E935" s="81"/>
    </row>
    <row r="936" spans="3:5" s="7" customFormat="1" x14ac:dyDescent="0.2">
      <c r="C936" s="39"/>
      <c r="D936" s="57"/>
      <c r="E936" s="81"/>
    </row>
    <row r="937" spans="3:5" s="7" customFormat="1" x14ac:dyDescent="0.2">
      <c r="C937" s="39"/>
      <c r="D937" s="57"/>
      <c r="E937" s="81"/>
    </row>
    <row r="938" spans="3:5" s="7" customFormat="1" x14ac:dyDescent="0.2">
      <c r="C938" s="39"/>
      <c r="D938" s="57"/>
      <c r="E938" s="81"/>
    </row>
    <row r="939" spans="3:5" s="7" customFormat="1" x14ac:dyDescent="0.2">
      <c r="C939" s="39"/>
      <c r="D939" s="57"/>
      <c r="E939" s="81"/>
    </row>
    <row r="940" spans="3:5" s="7" customFormat="1" x14ac:dyDescent="0.2">
      <c r="C940" s="39"/>
      <c r="D940" s="57"/>
      <c r="E940" s="81"/>
    </row>
    <row r="941" spans="3:5" s="7" customFormat="1" x14ac:dyDescent="0.2">
      <c r="C941" s="39"/>
      <c r="D941" s="57"/>
      <c r="E941" s="81"/>
    </row>
    <row r="942" spans="3:5" s="7" customFormat="1" x14ac:dyDescent="0.2">
      <c r="C942" s="39"/>
      <c r="D942" s="57"/>
      <c r="E942" s="81"/>
    </row>
    <row r="943" spans="3:5" s="7" customFormat="1" x14ac:dyDescent="0.2">
      <c r="C943" s="39"/>
      <c r="D943" s="57"/>
      <c r="E943" s="81"/>
    </row>
    <row r="944" spans="3:5" s="7" customFormat="1" x14ac:dyDescent="0.2">
      <c r="C944" s="39"/>
      <c r="D944" s="57"/>
      <c r="E944" s="81"/>
    </row>
    <row r="945" spans="3:5" s="7" customFormat="1" x14ac:dyDescent="0.2">
      <c r="C945" s="39"/>
      <c r="D945" s="57"/>
      <c r="E945" s="81"/>
    </row>
    <row r="946" spans="3:5" s="7" customFormat="1" x14ac:dyDescent="0.2">
      <c r="C946" s="39"/>
      <c r="D946" s="57"/>
      <c r="E946" s="81"/>
    </row>
    <row r="947" spans="3:5" s="7" customFormat="1" x14ac:dyDescent="0.2">
      <c r="C947" s="39"/>
      <c r="D947" s="57"/>
      <c r="E947" s="81"/>
    </row>
    <row r="948" spans="3:5" s="7" customFormat="1" x14ac:dyDescent="0.2">
      <c r="C948" s="39"/>
      <c r="D948" s="57"/>
      <c r="E948" s="81"/>
    </row>
    <row r="949" spans="3:5" s="7" customFormat="1" x14ac:dyDescent="0.2">
      <c r="C949" s="39"/>
      <c r="D949" s="57"/>
      <c r="E949" s="81"/>
    </row>
    <row r="950" spans="3:5" s="7" customFormat="1" x14ac:dyDescent="0.2">
      <c r="C950" s="39"/>
      <c r="D950" s="57"/>
      <c r="E950" s="81"/>
    </row>
    <row r="951" spans="3:5" s="7" customFormat="1" x14ac:dyDescent="0.2">
      <c r="C951" s="39"/>
      <c r="D951" s="57"/>
      <c r="E951" s="81"/>
    </row>
    <row r="952" spans="3:5" s="7" customFormat="1" x14ac:dyDescent="0.2">
      <c r="C952" s="39"/>
      <c r="D952" s="57"/>
      <c r="E952" s="81"/>
    </row>
    <row r="953" spans="3:5" s="7" customFormat="1" x14ac:dyDescent="0.2">
      <c r="C953" s="39"/>
      <c r="D953" s="57"/>
      <c r="E953" s="81"/>
    </row>
    <row r="954" spans="3:5" s="7" customFormat="1" x14ac:dyDescent="0.2">
      <c r="C954" s="39"/>
      <c r="D954" s="57"/>
      <c r="E954" s="81"/>
    </row>
    <row r="955" spans="3:5" s="7" customFormat="1" x14ac:dyDescent="0.2">
      <c r="C955" s="39"/>
      <c r="D955" s="57"/>
      <c r="E955" s="81"/>
    </row>
    <row r="956" spans="3:5" s="7" customFormat="1" x14ac:dyDescent="0.2">
      <c r="C956" s="39"/>
      <c r="D956" s="57"/>
      <c r="E956" s="81"/>
    </row>
    <row r="957" spans="3:5" s="7" customFormat="1" x14ac:dyDescent="0.2">
      <c r="C957" s="39"/>
      <c r="D957" s="57"/>
      <c r="E957" s="81"/>
    </row>
    <row r="958" spans="3:5" s="7" customFormat="1" x14ac:dyDescent="0.2">
      <c r="C958" s="39"/>
      <c r="D958" s="57"/>
      <c r="E958" s="81"/>
    </row>
    <row r="959" spans="3:5" s="7" customFormat="1" x14ac:dyDescent="0.2">
      <c r="C959" s="39"/>
      <c r="D959" s="57"/>
      <c r="E959" s="81"/>
    </row>
    <row r="960" spans="3:5" s="7" customFormat="1" x14ac:dyDescent="0.2">
      <c r="C960" s="39"/>
      <c r="D960" s="57"/>
      <c r="E960" s="81"/>
    </row>
    <row r="961" spans="3:5" s="7" customFormat="1" x14ac:dyDescent="0.2">
      <c r="C961" s="39"/>
      <c r="D961" s="57"/>
      <c r="E961" s="81"/>
    </row>
    <row r="962" spans="3:5" s="7" customFormat="1" x14ac:dyDescent="0.2">
      <c r="C962" s="39"/>
      <c r="D962" s="57"/>
      <c r="E962" s="81"/>
    </row>
    <row r="963" spans="3:5" s="7" customFormat="1" x14ac:dyDescent="0.2">
      <c r="C963" s="39"/>
      <c r="D963" s="57"/>
      <c r="E963" s="81"/>
    </row>
    <row r="964" spans="3:5" s="7" customFormat="1" x14ac:dyDescent="0.2">
      <c r="C964" s="39"/>
      <c r="D964" s="57"/>
      <c r="E964" s="81"/>
    </row>
    <row r="965" spans="3:5" s="7" customFormat="1" x14ac:dyDescent="0.2">
      <c r="C965" s="39"/>
      <c r="D965" s="57"/>
      <c r="E965" s="81"/>
    </row>
    <row r="966" spans="3:5" s="7" customFormat="1" x14ac:dyDescent="0.2">
      <c r="C966" s="39"/>
      <c r="D966" s="57"/>
      <c r="E966" s="81"/>
    </row>
    <row r="967" spans="3:5" s="7" customFormat="1" x14ac:dyDescent="0.2">
      <c r="C967" s="39"/>
      <c r="D967" s="57"/>
      <c r="E967" s="81"/>
    </row>
    <row r="968" spans="3:5" s="7" customFormat="1" x14ac:dyDescent="0.2">
      <c r="C968" s="39"/>
      <c r="D968" s="57"/>
      <c r="E968" s="81"/>
    </row>
    <row r="969" spans="3:5" s="7" customFormat="1" x14ac:dyDescent="0.2">
      <c r="C969" s="39"/>
      <c r="D969" s="57"/>
      <c r="E969" s="81"/>
    </row>
    <row r="970" spans="3:5" s="7" customFormat="1" x14ac:dyDescent="0.2">
      <c r="C970" s="39"/>
      <c r="D970" s="57"/>
      <c r="E970" s="81"/>
    </row>
    <row r="971" spans="3:5" s="7" customFormat="1" x14ac:dyDescent="0.2">
      <c r="C971" s="39"/>
      <c r="D971" s="57"/>
      <c r="E971" s="81"/>
    </row>
    <row r="972" spans="3:5" s="7" customFormat="1" x14ac:dyDescent="0.2">
      <c r="C972" s="39"/>
      <c r="D972" s="57"/>
      <c r="E972" s="81"/>
    </row>
    <row r="973" spans="3:5" s="7" customFormat="1" x14ac:dyDescent="0.2">
      <c r="C973" s="39"/>
      <c r="D973" s="57"/>
      <c r="E973" s="81"/>
    </row>
    <row r="974" spans="3:5" s="7" customFormat="1" x14ac:dyDescent="0.2">
      <c r="C974" s="39"/>
      <c r="D974" s="57"/>
      <c r="E974" s="81"/>
    </row>
    <row r="975" spans="3:5" s="7" customFormat="1" x14ac:dyDescent="0.2">
      <c r="C975" s="39"/>
      <c r="D975" s="57"/>
      <c r="E975" s="81"/>
    </row>
    <row r="976" spans="3:5" s="7" customFormat="1" x14ac:dyDescent="0.2">
      <c r="C976" s="39"/>
      <c r="D976" s="57"/>
      <c r="E976" s="81"/>
    </row>
    <row r="977" spans="3:5" s="7" customFormat="1" x14ac:dyDescent="0.2">
      <c r="C977" s="39"/>
      <c r="D977" s="57"/>
      <c r="E977" s="81"/>
    </row>
    <row r="978" spans="3:5" s="7" customFormat="1" x14ac:dyDescent="0.2">
      <c r="C978" s="39"/>
      <c r="D978" s="57"/>
      <c r="E978" s="81"/>
    </row>
    <row r="979" spans="3:5" s="7" customFormat="1" x14ac:dyDescent="0.2">
      <c r="C979" s="39"/>
      <c r="D979" s="57"/>
      <c r="E979" s="81"/>
    </row>
    <row r="980" spans="3:5" s="7" customFormat="1" x14ac:dyDescent="0.2">
      <c r="C980" s="39"/>
      <c r="D980" s="57"/>
      <c r="E980" s="81"/>
    </row>
    <row r="981" spans="3:5" s="7" customFormat="1" x14ac:dyDescent="0.2">
      <c r="C981" s="39"/>
      <c r="D981" s="57"/>
      <c r="E981" s="81"/>
    </row>
    <row r="982" spans="3:5" s="7" customFormat="1" x14ac:dyDescent="0.2">
      <c r="C982" s="39"/>
      <c r="D982" s="57"/>
      <c r="E982" s="81"/>
    </row>
    <row r="983" spans="3:5" s="7" customFormat="1" x14ac:dyDescent="0.2">
      <c r="C983" s="39"/>
      <c r="D983" s="57"/>
      <c r="E983" s="81"/>
    </row>
    <row r="984" spans="3:5" s="7" customFormat="1" x14ac:dyDescent="0.2">
      <c r="C984" s="39"/>
      <c r="D984" s="57"/>
      <c r="E984" s="81"/>
    </row>
    <row r="985" spans="3:5" s="7" customFormat="1" x14ac:dyDescent="0.2">
      <c r="C985" s="39"/>
      <c r="D985" s="57"/>
      <c r="E985" s="81"/>
    </row>
    <row r="986" spans="3:5" s="7" customFormat="1" x14ac:dyDescent="0.2">
      <c r="C986" s="39"/>
      <c r="D986" s="57"/>
      <c r="E986" s="81"/>
    </row>
    <row r="987" spans="3:5" s="7" customFormat="1" x14ac:dyDescent="0.2">
      <c r="C987" s="39"/>
      <c r="D987" s="57"/>
      <c r="E987" s="81"/>
    </row>
    <row r="988" spans="3:5" s="7" customFormat="1" x14ac:dyDescent="0.2">
      <c r="C988" s="39"/>
      <c r="D988" s="57"/>
      <c r="E988" s="81"/>
    </row>
    <row r="989" spans="3:5" s="7" customFormat="1" x14ac:dyDescent="0.2">
      <c r="C989" s="39"/>
      <c r="D989" s="57"/>
      <c r="E989" s="81"/>
    </row>
    <row r="990" spans="3:5" s="7" customFormat="1" x14ac:dyDescent="0.2">
      <c r="C990" s="39"/>
      <c r="D990" s="57"/>
      <c r="E990" s="81"/>
    </row>
    <row r="991" spans="3:5" s="7" customFormat="1" x14ac:dyDescent="0.2">
      <c r="C991" s="39"/>
      <c r="D991" s="57"/>
      <c r="E991" s="81"/>
    </row>
    <row r="992" spans="3:5" s="7" customFormat="1" x14ac:dyDescent="0.2">
      <c r="C992" s="39"/>
      <c r="D992" s="57"/>
      <c r="E992" s="81"/>
    </row>
    <row r="993" spans="3:5" s="7" customFormat="1" x14ac:dyDescent="0.2">
      <c r="C993" s="39"/>
      <c r="D993" s="57"/>
      <c r="E993" s="81"/>
    </row>
    <row r="994" spans="3:5" s="7" customFormat="1" x14ac:dyDescent="0.2">
      <c r="C994" s="39"/>
      <c r="D994" s="57"/>
      <c r="E994" s="81"/>
    </row>
    <row r="995" spans="3:5" s="7" customFormat="1" x14ac:dyDescent="0.2">
      <c r="C995" s="39"/>
      <c r="D995" s="57"/>
      <c r="E995" s="81"/>
    </row>
    <row r="996" spans="3:5" s="7" customFormat="1" x14ac:dyDescent="0.2">
      <c r="C996" s="39"/>
      <c r="D996" s="57"/>
      <c r="E996" s="81"/>
    </row>
    <row r="997" spans="3:5" s="7" customFormat="1" x14ac:dyDescent="0.2">
      <c r="C997" s="39"/>
      <c r="D997" s="57"/>
      <c r="E997" s="81"/>
    </row>
    <row r="998" spans="3:5" s="7" customFormat="1" x14ac:dyDescent="0.2">
      <c r="C998" s="39"/>
      <c r="D998" s="57"/>
      <c r="E998" s="81"/>
    </row>
    <row r="999" spans="3:5" s="7" customFormat="1" x14ac:dyDescent="0.2">
      <c r="C999" s="39"/>
      <c r="D999" s="57"/>
      <c r="E999" s="81"/>
    </row>
    <row r="1000" spans="3:5" s="7" customFormat="1" x14ac:dyDescent="0.2">
      <c r="C1000" s="39"/>
      <c r="D1000" s="57"/>
      <c r="E1000" s="81"/>
    </row>
    <row r="1001" spans="3:5" s="7" customFormat="1" x14ac:dyDescent="0.2">
      <c r="C1001" s="39"/>
      <c r="D1001" s="57"/>
      <c r="E1001" s="81"/>
    </row>
    <row r="1002" spans="3:5" s="7" customFormat="1" x14ac:dyDescent="0.2">
      <c r="C1002" s="39"/>
      <c r="D1002" s="57"/>
      <c r="E1002" s="81"/>
    </row>
    <row r="1003" spans="3:5" s="7" customFormat="1" x14ac:dyDescent="0.2">
      <c r="C1003" s="39"/>
      <c r="D1003" s="57"/>
      <c r="E1003" s="81"/>
    </row>
    <row r="1004" spans="3:5" s="7" customFormat="1" x14ac:dyDescent="0.2">
      <c r="C1004" s="39"/>
      <c r="D1004" s="57"/>
      <c r="E1004" s="81"/>
    </row>
    <row r="1005" spans="3:5" s="7" customFormat="1" x14ac:dyDescent="0.2">
      <c r="C1005" s="39"/>
      <c r="D1005" s="57"/>
      <c r="E1005" s="81"/>
    </row>
    <row r="1006" spans="3:5" s="7" customFormat="1" x14ac:dyDescent="0.2">
      <c r="C1006" s="39"/>
      <c r="D1006" s="57"/>
      <c r="E1006" s="81"/>
    </row>
    <row r="1007" spans="3:5" s="7" customFormat="1" x14ac:dyDescent="0.2">
      <c r="C1007" s="39"/>
      <c r="D1007" s="57"/>
      <c r="E1007" s="81"/>
    </row>
    <row r="1008" spans="3:5" s="7" customFormat="1" x14ac:dyDescent="0.2">
      <c r="C1008" s="39"/>
      <c r="D1008" s="57"/>
      <c r="E1008" s="81"/>
    </row>
    <row r="1009" spans="3:5" s="7" customFormat="1" x14ac:dyDescent="0.2">
      <c r="C1009" s="39"/>
      <c r="D1009" s="57"/>
      <c r="E1009" s="81"/>
    </row>
    <row r="1010" spans="3:5" s="7" customFormat="1" x14ac:dyDescent="0.2">
      <c r="C1010" s="39"/>
      <c r="D1010" s="57"/>
      <c r="E1010" s="81"/>
    </row>
    <row r="1011" spans="3:5" s="7" customFormat="1" x14ac:dyDescent="0.2">
      <c r="C1011" s="39"/>
      <c r="D1011" s="57"/>
      <c r="E1011" s="81"/>
    </row>
    <row r="1012" spans="3:5" s="7" customFormat="1" x14ac:dyDescent="0.2">
      <c r="C1012" s="39"/>
      <c r="D1012" s="57"/>
      <c r="E1012" s="81"/>
    </row>
    <row r="1013" spans="3:5" s="7" customFormat="1" x14ac:dyDescent="0.2">
      <c r="C1013" s="39"/>
      <c r="D1013" s="57"/>
      <c r="E1013" s="81"/>
    </row>
    <row r="1014" spans="3:5" s="7" customFormat="1" x14ac:dyDescent="0.2">
      <c r="C1014" s="39"/>
      <c r="D1014" s="57"/>
      <c r="E1014" s="81"/>
    </row>
    <row r="1015" spans="3:5" s="7" customFormat="1" x14ac:dyDescent="0.2">
      <c r="C1015" s="39"/>
      <c r="D1015" s="57"/>
      <c r="E1015" s="81"/>
    </row>
    <row r="1016" spans="3:5" s="7" customFormat="1" x14ac:dyDescent="0.2">
      <c r="C1016" s="39"/>
      <c r="D1016" s="57"/>
      <c r="E1016" s="81"/>
    </row>
    <row r="1017" spans="3:5" s="7" customFormat="1" x14ac:dyDescent="0.2">
      <c r="C1017" s="39"/>
      <c r="D1017" s="57"/>
      <c r="E1017" s="81"/>
    </row>
    <row r="1018" spans="3:5" s="7" customFormat="1" x14ac:dyDescent="0.2">
      <c r="C1018" s="39"/>
      <c r="D1018" s="57"/>
      <c r="E1018" s="81"/>
    </row>
    <row r="1019" spans="3:5" s="7" customFormat="1" x14ac:dyDescent="0.2">
      <c r="C1019" s="39"/>
      <c r="D1019" s="57"/>
      <c r="E1019" s="81"/>
    </row>
    <row r="1020" spans="3:5" s="7" customFormat="1" x14ac:dyDescent="0.2">
      <c r="C1020" s="39"/>
      <c r="D1020" s="57"/>
      <c r="E1020" s="81"/>
    </row>
    <row r="1021" spans="3:5" s="7" customFormat="1" x14ac:dyDescent="0.2">
      <c r="C1021" s="39"/>
      <c r="D1021" s="57"/>
      <c r="E1021" s="81"/>
    </row>
    <row r="1022" spans="3:5" s="7" customFormat="1" x14ac:dyDescent="0.2">
      <c r="C1022" s="39"/>
      <c r="D1022" s="57"/>
      <c r="E1022" s="81"/>
    </row>
    <row r="1023" spans="3:5" s="7" customFormat="1" x14ac:dyDescent="0.2">
      <c r="C1023" s="39"/>
      <c r="D1023" s="57"/>
      <c r="E1023" s="81"/>
    </row>
    <row r="1024" spans="3:5" s="7" customFormat="1" x14ac:dyDescent="0.2">
      <c r="C1024" s="39"/>
      <c r="D1024" s="57"/>
      <c r="E1024" s="81"/>
    </row>
    <row r="1025" spans="3:5" s="7" customFormat="1" x14ac:dyDescent="0.2">
      <c r="C1025" s="39"/>
      <c r="D1025" s="57"/>
      <c r="E1025" s="81"/>
    </row>
    <row r="1026" spans="3:5" s="7" customFormat="1" x14ac:dyDescent="0.2">
      <c r="C1026" s="39"/>
      <c r="D1026" s="57"/>
      <c r="E1026" s="81"/>
    </row>
    <row r="1027" spans="3:5" s="7" customFormat="1" x14ac:dyDescent="0.2">
      <c r="C1027" s="39"/>
      <c r="D1027" s="57"/>
      <c r="E1027" s="81"/>
    </row>
    <row r="1028" spans="3:5" s="7" customFormat="1" x14ac:dyDescent="0.2">
      <c r="C1028" s="39"/>
      <c r="D1028" s="57"/>
      <c r="E1028" s="81"/>
    </row>
    <row r="1029" spans="3:5" s="7" customFormat="1" x14ac:dyDescent="0.2">
      <c r="C1029" s="39"/>
      <c r="D1029" s="57"/>
      <c r="E1029" s="81"/>
    </row>
    <row r="1030" spans="3:5" s="7" customFormat="1" x14ac:dyDescent="0.2">
      <c r="C1030" s="39"/>
      <c r="D1030" s="57"/>
      <c r="E1030" s="81"/>
    </row>
    <row r="1031" spans="3:5" s="7" customFormat="1" x14ac:dyDescent="0.2">
      <c r="C1031" s="39"/>
      <c r="D1031" s="57"/>
      <c r="E1031" s="81"/>
    </row>
    <row r="1032" spans="3:5" s="7" customFormat="1" x14ac:dyDescent="0.2">
      <c r="C1032" s="39"/>
      <c r="D1032" s="57"/>
      <c r="E1032" s="81"/>
    </row>
    <row r="1033" spans="3:5" s="7" customFormat="1" x14ac:dyDescent="0.2">
      <c r="C1033" s="39"/>
      <c r="D1033" s="57"/>
      <c r="E1033" s="81"/>
    </row>
    <row r="1034" spans="3:5" s="7" customFormat="1" x14ac:dyDescent="0.2">
      <c r="C1034" s="39"/>
      <c r="D1034" s="57"/>
      <c r="E1034" s="81"/>
    </row>
    <row r="1035" spans="3:5" s="7" customFormat="1" x14ac:dyDescent="0.2">
      <c r="C1035" s="39"/>
      <c r="D1035" s="57"/>
      <c r="E1035" s="81"/>
    </row>
    <row r="1036" spans="3:5" s="7" customFormat="1" x14ac:dyDescent="0.2">
      <c r="C1036" s="39"/>
      <c r="D1036" s="57"/>
      <c r="E1036" s="81"/>
    </row>
    <row r="1037" spans="3:5" s="7" customFormat="1" x14ac:dyDescent="0.2">
      <c r="C1037" s="39"/>
      <c r="D1037" s="57"/>
      <c r="E1037" s="81"/>
    </row>
    <row r="1038" spans="3:5" s="7" customFormat="1" x14ac:dyDescent="0.2">
      <c r="C1038" s="39"/>
      <c r="D1038" s="57"/>
      <c r="E1038" s="81"/>
    </row>
    <row r="1039" spans="3:5" s="7" customFormat="1" x14ac:dyDescent="0.2">
      <c r="C1039" s="39"/>
      <c r="D1039" s="57"/>
      <c r="E1039" s="81"/>
    </row>
    <row r="1040" spans="3:5" s="7" customFormat="1" x14ac:dyDescent="0.2">
      <c r="C1040" s="39"/>
      <c r="D1040" s="57"/>
      <c r="E1040" s="81"/>
    </row>
    <row r="1041" spans="3:5" s="7" customFormat="1" x14ac:dyDescent="0.2">
      <c r="C1041" s="39"/>
      <c r="D1041" s="57"/>
      <c r="E1041" s="81"/>
    </row>
    <row r="1042" spans="3:5" s="7" customFormat="1" x14ac:dyDescent="0.2">
      <c r="C1042" s="39"/>
      <c r="D1042" s="57"/>
      <c r="E1042" s="81"/>
    </row>
    <row r="1043" spans="3:5" s="7" customFormat="1" x14ac:dyDescent="0.2">
      <c r="C1043" s="39"/>
      <c r="D1043" s="57"/>
      <c r="E1043" s="81"/>
    </row>
    <row r="1044" spans="3:5" s="7" customFormat="1" x14ac:dyDescent="0.2">
      <c r="C1044" s="39"/>
      <c r="D1044" s="57"/>
      <c r="E1044" s="81"/>
    </row>
    <row r="1045" spans="3:5" s="7" customFormat="1" x14ac:dyDescent="0.2">
      <c r="C1045" s="39"/>
      <c r="D1045" s="57"/>
      <c r="E1045" s="81"/>
    </row>
    <row r="1046" spans="3:5" s="7" customFormat="1" x14ac:dyDescent="0.2">
      <c r="C1046" s="39"/>
      <c r="D1046" s="57"/>
      <c r="E1046" s="81"/>
    </row>
    <row r="1047" spans="3:5" s="7" customFormat="1" x14ac:dyDescent="0.2">
      <c r="C1047" s="39"/>
      <c r="D1047" s="57"/>
      <c r="E1047" s="81"/>
    </row>
    <row r="1048" spans="3:5" s="7" customFormat="1" x14ac:dyDescent="0.2">
      <c r="C1048" s="39"/>
      <c r="D1048" s="57"/>
      <c r="E1048" s="81"/>
    </row>
    <row r="1049" spans="3:5" s="7" customFormat="1" x14ac:dyDescent="0.2">
      <c r="C1049" s="39"/>
      <c r="D1049" s="57"/>
      <c r="E1049" s="81"/>
    </row>
    <row r="1050" spans="3:5" s="7" customFormat="1" x14ac:dyDescent="0.2">
      <c r="C1050" s="39"/>
      <c r="D1050" s="57"/>
      <c r="E1050" s="81"/>
    </row>
    <row r="1051" spans="3:5" s="7" customFormat="1" x14ac:dyDescent="0.2">
      <c r="C1051" s="39"/>
      <c r="D1051" s="57"/>
      <c r="E1051" s="81"/>
    </row>
    <row r="1052" spans="3:5" s="7" customFormat="1" x14ac:dyDescent="0.2">
      <c r="C1052" s="39"/>
      <c r="D1052" s="57"/>
      <c r="E1052" s="81"/>
    </row>
    <row r="1053" spans="3:5" s="7" customFormat="1" x14ac:dyDescent="0.2">
      <c r="C1053" s="39"/>
      <c r="D1053" s="57"/>
      <c r="E1053" s="81"/>
    </row>
    <row r="1054" spans="3:5" s="7" customFormat="1" x14ac:dyDescent="0.2">
      <c r="C1054" s="39"/>
      <c r="D1054" s="57"/>
      <c r="E1054" s="81"/>
    </row>
    <row r="1055" spans="3:5" s="7" customFormat="1" x14ac:dyDescent="0.2">
      <c r="C1055" s="39"/>
      <c r="D1055" s="57"/>
      <c r="E1055" s="81"/>
    </row>
    <row r="1056" spans="3:5" s="7" customFormat="1" x14ac:dyDescent="0.2">
      <c r="C1056" s="39"/>
      <c r="D1056" s="57"/>
      <c r="E1056" s="81"/>
    </row>
    <row r="1057" spans="3:5" s="7" customFormat="1" x14ac:dyDescent="0.2">
      <c r="C1057" s="39"/>
      <c r="D1057" s="57"/>
      <c r="E1057" s="81"/>
    </row>
    <row r="1058" spans="3:5" s="7" customFormat="1" x14ac:dyDescent="0.2">
      <c r="C1058" s="39"/>
      <c r="D1058" s="57"/>
      <c r="E1058" s="81"/>
    </row>
    <row r="1059" spans="3:5" s="7" customFormat="1" x14ac:dyDescent="0.2">
      <c r="C1059" s="39"/>
      <c r="D1059" s="57"/>
      <c r="E1059" s="81"/>
    </row>
    <row r="1060" spans="3:5" s="7" customFormat="1" x14ac:dyDescent="0.2">
      <c r="C1060" s="39"/>
      <c r="D1060" s="57"/>
      <c r="E1060" s="81"/>
    </row>
    <row r="1061" spans="3:5" s="7" customFormat="1" x14ac:dyDescent="0.2">
      <c r="C1061" s="39"/>
      <c r="D1061" s="57"/>
      <c r="E1061" s="81"/>
    </row>
    <row r="1062" spans="3:5" s="7" customFormat="1" x14ac:dyDescent="0.2">
      <c r="C1062" s="39"/>
      <c r="D1062" s="57"/>
      <c r="E1062" s="81"/>
    </row>
    <row r="1063" spans="3:5" s="7" customFormat="1" x14ac:dyDescent="0.2">
      <c r="C1063" s="39"/>
      <c r="D1063" s="57"/>
      <c r="E1063" s="81"/>
    </row>
    <row r="1064" spans="3:5" s="7" customFormat="1" x14ac:dyDescent="0.2">
      <c r="C1064" s="39"/>
      <c r="D1064" s="57"/>
      <c r="E1064" s="81"/>
    </row>
    <row r="1065" spans="3:5" s="7" customFormat="1" x14ac:dyDescent="0.2">
      <c r="C1065" s="39"/>
      <c r="D1065" s="57"/>
      <c r="E1065" s="81"/>
    </row>
    <row r="1066" spans="3:5" s="7" customFormat="1" x14ac:dyDescent="0.2">
      <c r="C1066" s="39"/>
      <c r="D1066" s="57"/>
      <c r="E1066" s="81"/>
    </row>
    <row r="1067" spans="3:5" s="7" customFormat="1" x14ac:dyDescent="0.2">
      <c r="C1067" s="39"/>
      <c r="D1067" s="57"/>
      <c r="E1067" s="81"/>
    </row>
    <row r="1068" spans="3:5" s="7" customFormat="1" x14ac:dyDescent="0.2">
      <c r="C1068" s="39"/>
      <c r="D1068" s="57"/>
      <c r="E1068" s="81"/>
    </row>
    <row r="1069" spans="3:5" s="7" customFormat="1" x14ac:dyDescent="0.2">
      <c r="C1069" s="39"/>
      <c r="D1069" s="57"/>
      <c r="E1069" s="81"/>
    </row>
    <row r="1070" spans="3:5" s="7" customFormat="1" x14ac:dyDescent="0.2">
      <c r="C1070" s="39"/>
      <c r="D1070" s="57"/>
      <c r="E1070" s="81"/>
    </row>
    <row r="1071" spans="3:5" s="7" customFormat="1" x14ac:dyDescent="0.2">
      <c r="C1071" s="39"/>
      <c r="D1071" s="57"/>
      <c r="E1071" s="81"/>
    </row>
    <row r="1072" spans="3:5" s="7" customFormat="1" x14ac:dyDescent="0.2">
      <c r="C1072" s="39"/>
      <c r="D1072" s="57"/>
      <c r="E1072" s="81"/>
    </row>
    <row r="1073" spans="3:5" s="7" customFormat="1" x14ac:dyDescent="0.2">
      <c r="C1073" s="39"/>
      <c r="D1073" s="57"/>
      <c r="E1073" s="81"/>
    </row>
    <row r="1074" spans="3:5" s="7" customFormat="1" x14ac:dyDescent="0.2">
      <c r="C1074" s="39"/>
      <c r="D1074" s="57"/>
      <c r="E1074" s="81"/>
    </row>
    <row r="1075" spans="3:5" s="7" customFormat="1" x14ac:dyDescent="0.2">
      <c r="C1075" s="39"/>
      <c r="D1075" s="57"/>
      <c r="E1075" s="81"/>
    </row>
    <row r="1076" spans="3:5" s="7" customFormat="1" x14ac:dyDescent="0.2">
      <c r="C1076" s="39"/>
      <c r="D1076" s="57"/>
      <c r="E1076" s="81"/>
    </row>
    <row r="1077" spans="3:5" s="7" customFormat="1" x14ac:dyDescent="0.2">
      <c r="C1077" s="39"/>
      <c r="D1077" s="57"/>
      <c r="E1077" s="81"/>
    </row>
    <row r="1078" spans="3:5" s="7" customFormat="1" x14ac:dyDescent="0.2">
      <c r="C1078" s="39"/>
      <c r="D1078" s="57"/>
      <c r="E1078" s="81"/>
    </row>
    <row r="1079" spans="3:5" s="7" customFormat="1" x14ac:dyDescent="0.2">
      <c r="C1079" s="39"/>
      <c r="D1079" s="57"/>
      <c r="E1079" s="81"/>
    </row>
    <row r="1080" spans="3:5" s="7" customFormat="1" x14ac:dyDescent="0.2">
      <c r="C1080" s="39"/>
      <c r="D1080" s="57"/>
      <c r="E1080" s="81"/>
    </row>
    <row r="1081" spans="3:5" s="7" customFormat="1" x14ac:dyDescent="0.2">
      <c r="C1081" s="39"/>
      <c r="D1081" s="57"/>
      <c r="E1081" s="81"/>
    </row>
    <row r="1082" spans="3:5" s="7" customFormat="1" x14ac:dyDescent="0.2">
      <c r="C1082" s="39"/>
      <c r="D1082" s="57"/>
      <c r="E1082" s="81"/>
    </row>
    <row r="1083" spans="3:5" s="7" customFormat="1" x14ac:dyDescent="0.2">
      <c r="C1083" s="39"/>
      <c r="D1083" s="57"/>
      <c r="E1083" s="81"/>
    </row>
    <row r="1084" spans="3:5" s="7" customFormat="1" x14ac:dyDescent="0.2">
      <c r="C1084" s="39"/>
      <c r="D1084" s="57"/>
      <c r="E1084" s="81"/>
    </row>
    <row r="1085" spans="3:5" s="7" customFormat="1" x14ac:dyDescent="0.2">
      <c r="C1085" s="39"/>
      <c r="D1085" s="57"/>
      <c r="E1085" s="81"/>
    </row>
    <row r="1086" spans="3:5" s="7" customFormat="1" x14ac:dyDescent="0.2">
      <c r="C1086" s="39"/>
      <c r="D1086" s="57"/>
      <c r="E1086" s="81"/>
    </row>
    <row r="1087" spans="3:5" s="7" customFormat="1" x14ac:dyDescent="0.2">
      <c r="C1087" s="39"/>
      <c r="D1087" s="57"/>
      <c r="E1087" s="81"/>
    </row>
    <row r="1088" spans="3:5" s="7" customFormat="1" x14ac:dyDescent="0.2">
      <c r="C1088" s="39"/>
      <c r="D1088" s="57"/>
      <c r="E1088" s="81"/>
    </row>
    <row r="1089" spans="1:9" s="7" customFormat="1" x14ac:dyDescent="0.2">
      <c r="C1089" s="39"/>
      <c r="D1089" s="57"/>
      <c r="E1089" s="81"/>
    </row>
    <row r="1090" spans="1:9" s="7" customFormat="1" x14ac:dyDescent="0.2">
      <c r="C1090" s="39"/>
      <c r="D1090" s="57"/>
      <c r="E1090" s="81"/>
    </row>
    <row r="1091" spans="1:9" s="7" customFormat="1" x14ac:dyDescent="0.2">
      <c r="C1091" s="39"/>
      <c r="D1091" s="57"/>
      <c r="E1091" s="81"/>
    </row>
    <row r="1092" spans="1:9" s="7" customFormat="1" x14ac:dyDescent="0.2">
      <c r="C1092" s="39"/>
      <c r="D1092" s="57"/>
      <c r="E1092" s="81"/>
    </row>
    <row r="1093" spans="1:9" s="7" customFormat="1" x14ac:dyDescent="0.2">
      <c r="C1093" s="39"/>
      <c r="D1093" s="57"/>
      <c r="E1093" s="81"/>
    </row>
    <row r="1094" spans="1:9" s="7" customFormat="1" x14ac:dyDescent="0.2">
      <c r="C1094" s="39"/>
      <c r="D1094" s="57"/>
      <c r="E1094" s="81"/>
    </row>
    <row r="1095" spans="1:9" s="7" customFormat="1" x14ac:dyDescent="0.2">
      <c r="C1095" s="39"/>
      <c r="D1095" s="57"/>
      <c r="E1095" s="81"/>
    </row>
    <row r="1096" spans="1:9" s="7" customFormat="1" x14ac:dyDescent="0.2">
      <c r="C1096" s="39"/>
      <c r="D1096" s="57"/>
      <c r="E1096" s="81"/>
      <c r="I1096" s="1"/>
    </row>
    <row r="1097" spans="1:9" x14ac:dyDescent="0.2">
      <c r="A1097" s="7"/>
      <c r="B1097" s="7"/>
      <c r="C1097" s="39"/>
      <c r="D1097" s="57"/>
      <c r="G1097" s="7"/>
    </row>
    <row r="1098" spans="1:9" x14ac:dyDescent="0.2">
      <c r="A1098" s="7"/>
      <c r="B1098" s="7"/>
      <c r="C1098" s="39"/>
      <c r="D1098" s="57"/>
      <c r="G1098" s="7"/>
    </row>
    <row r="1099" spans="1:9" x14ac:dyDescent="0.2">
      <c r="A1099" s="7"/>
      <c r="B1099" s="7"/>
      <c r="C1099" s="39"/>
      <c r="D1099" s="57"/>
      <c r="G1099" s="7"/>
    </row>
    <row r="1100" spans="1:9" x14ac:dyDescent="0.2">
      <c r="A1100" s="7"/>
      <c r="B1100" s="7"/>
      <c r="C1100" s="39"/>
      <c r="D1100" s="57"/>
      <c r="G1100" s="7"/>
    </row>
    <row r="1101" spans="1:9" x14ac:dyDescent="0.2">
      <c r="A1101" s="7"/>
      <c r="B1101" s="7"/>
      <c r="C1101" s="39"/>
      <c r="D1101" s="57"/>
      <c r="G1101" s="7"/>
    </row>
    <row r="1102" spans="1:9" x14ac:dyDescent="0.2">
      <c r="A1102" s="7"/>
      <c r="B1102" s="7"/>
      <c r="C1102" s="39"/>
      <c r="D1102" s="57"/>
    </row>
    <row r="1103" spans="1:9" x14ac:dyDescent="0.2">
      <c r="A1103" s="7"/>
      <c r="B1103" s="7"/>
      <c r="C1103" s="39"/>
      <c r="D1103" s="57"/>
    </row>
    <row r="1104" spans="1:9" x14ac:dyDescent="0.2">
      <c r="A1104" s="7"/>
      <c r="B1104" s="7"/>
      <c r="C1104" s="39"/>
      <c r="D1104" s="57"/>
    </row>
  </sheetData>
  <sheetProtection algorithmName="SHA-512" hashValue="CDWNAM7brm+tLjqB3LgLJb+gsZVYLp2YJo+LwM8H/nPsqGTU8l3L671/qADnfTCOLu1EUXvhmnnsaHayXh8A7Q==" saltValue="4hhDEsYCPGS0cMwmjdptbA==" spinCount="100000" sheet="1" objects="1" scenarios="1"/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9B12F3EC06DE46B02292C376658738" ma:contentTypeVersion="20" ma:contentTypeDescription="Crear nuevo documento." ma:contentTypeScope="" ma:versionID="5c8d238beed84cae210644dacb1815b1">
  <xsd:schema xmlns:xsd="http://www.w3.org/2001/XMLSchema" xmlns:xs="http://www.w3.org/2001/XMLSchema" xmlns:p="http://schemas.microsoft.com/office/2006/metadata/properties" xmlns:ns1="http://schemas.microsoft.com/sharepoint/v3" xmlns:ns2="5873f8da-caca-4c0c-8c0c-29fb8206ab0f" xmlns:ns3="c6de8f87-2d17-4880-90a9-2ff0705265e6" targetNamespace="http://schemas.microsoft.com/office/2006/metadata/properties" ma:root="true" ma:fieldsID="5ee33ccbebdfe6b2ed96083fe393cfd8" ns1:_="" ns2:_="" ns3:_="">
    <xsd:import namespace="http://schemas.microsoft.com/sharepoint/v3"/>
    <xsd:import namespace="5873f8da-caca-4c0c-8c0c-29fb8206ab0f"/>
    <xsd:import namespace="c6de8f87-2d17-4880-90a9-2ff0705265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73f8da-caca-4c0c-8c0c-29fb8206ab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5debfcba-7ab8-4e81-bb94-72804333e6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e8f87-2d17-4880-90a9-2ff0705265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e96ddde-2e7d-4db5-b62b-2d989e5967b3}" ma:internalName="TaxCatchAll" ma:showField="CatchAllData" ma:web="c6de8f87-2d17-4880-90a9-2ff0705265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873f8da-caca-4c0c-8c0c-29fb8206ab0f">
      <Terms xmlns="http://schemas.microsoft.com/office/infopath/2007/PartnerControls"/>
    </lcf76f155ced4ddcb4097134ff3c332f>
    <TaxCatchAll xmlns="c6de8f87-2d17-4880-90a9-2ff0705265e6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08EC872-E467-41EE-B051-CEE3BA5275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D8A1E1-7214-4810-BA44-E01547390E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73f8da-caca-4c0c-8c0c-29fb8206ab0f"/>
    <ds:schemaRef ds:uri="c6de8f87-2d17-4880-90a9-2ff0705265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4357EC-4E2B-4539-9540-CD967A8824E1}">
  <ds:schemaRefs>
    <ds:schemaRef ds:uri="http://purl.org/dc/dcmitype/"/>
    <ds:schemaRef ds:uri="http://www.w3.org/XML/1998/namespace"/>
    <ds:schemaRef ds:uri="http://schemas.microsoft.com/sharepoint/v3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c6de8f87-2d17-4880-90a9-2ff0705265e6"/>
    <ds:schemaRef ds:uri="5873f8da-caca-4c0c-8c0c-29fb8206ab0f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hoja de trabajo</vt:lpstr>
      <vt:lpstr>REPORTE 01-01-2024</vt:lpstr>
      <vt:lpstr>REPORTE 31-03-2024</vt:lpstr>
      <vt:lpstr>REPORTE 30-06-2024</vt:lpstr>
      <vt:lpstr>'hoja de trabajo'!Títulos_a_imprimir</vt:lpstr>
      <vt:lpstr>'REPORTE 01-01-2024'!Títulos_a_imprimir</vt:lpstr>
      <vt:lpstr>'REPORTE 30-06-2024'!Títulos_a_imprimir</vt:lpstr>
      <vt:lpstr>'REPORTE 31-03-2024'!Títulos_a_imprimir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LUISA FERNANDA ROJAS CASILIMAS</cp:lastModifiedBy>
  <dcterms:created xsi:type="dcterms:W3CDTF">2015-07-31T19:16:43Z</dcterms:created>
  <dcterms:modified xsi:type="dcterms:W3CDTF">2024-07-03T15:02:30Z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0x0101008A9B12F3EC06DE46B02292C376658738</vt:lpwstr>
  </property>
  <property fmtid="{D5CDD505-2E9C-101B-9397-08002B2CF9AE}" pid="3" name="MediaServiceImageTags">
    <vt:lpwstr/>
  </property>
</Properties>
</file>