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E:\Plan Anticorrupción 2020\Seguimiento PAAC 2020 Tercer Cuatrimestre\"/>
    </mc:Choice>
  </mc:AlternateContent>
  <xr:revisionPtr revIDLastSave="0" documentId="13_ncr:1_{B31EBF58-F652-452B-88FB-F08BE325B0F8}" xr6:coauthVersionLast="45" xr6:coauthVersionMax="45" xr10:uidLastSave="{00000000-0000-0000-0000-000000000000}"/>
  <bookViews>
    <workbookView xWindow="-120" yWindow="-120" windowWidth="20730" windowHeight="11160" tabRatio="649" xr2:uid="{00000000-000D-0000-FFFF-FFFF00000000}"/>
  </bookViews>
  <sheets>
    <sheet name="Gestión del Riesgo " sheetId="7" r:id="rId1"/>
    <sheet name="Racionalización de Tramites" sheetId="9" r:id="rId2"/>
    <sheet name="Rendición de Cuentas" sheetId="3" r:id="rId3"/>
    <sheet name="Atención al Ciudadano" sheetId="4" r:id="rId4"/>
    <sheet name="Transparencia y Acceso Informac" sheetId="5" r:id="rId5"/>
    <sheet name="Iniciativas Adicionales" sheetId="6"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13" i="9" l="1"/>
  <c r="J20" i="4" l="1"/>
  <c r="J40" i="5"/>
  <c r="H19" i="6"/>
  <c r="I41" i="3"/>
  <c r="I1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Martha Ligia Ortega Santamaria</author>
  </authors>
  <commentList>
    <comment ref="A14" authorId="0" shapeId="0" xr:uid="{00000000-0006-0000-0000-000001000000}">
      <text>
        <r>
          <rPr>
            <b/>
            <sz val="9"/>
            <color indexed="81"/>
            <rFont val="Tahoma"/>
            <family val="2"/>
          </rPr>
          <t>Martha Ligia Ortega Santamaría:</t>
        </r>
        <r>
          <rPr>
            <sz val="9"/>
            <color indexed="81"/>
            <rFont val="Tahoma"/>
            <family val="2"/>
          </rPr>
          <t xml:space="preserve">
</t>
        </r>
      </text>
    </comment>
  </commentList>
</comments>
</file>

<file path=xl/sharedStrings.xml><?xml version="1.0" encoding="utf-8"?>
<sst xmlns="http://schemas.openxmlformats.org/spreadsheetml/2006/main" count="724" uniqueCount="412">
  <si>
    <t>Entidad:</t>
  </si>
  <si>
    <t xml:space="preserve">Fuerza Aérea Colombiana </t>
  </si>
  <si>
    <t>Vigencia:</t>
  </si>
  <si>
    <t>Fecha de publicación</t>
  </si>
  <si>
    <t xml:space="preserve">Componente 1: Gestión del Riesgo de Corrupción - Mapa de Riesgos </t>
  </si>
  <si>
    <t>Oficina de Control Interno - Seguimiento</t>
  </si>
  <si>
    <t>Subcomponente</t>
  </si>
  <si>
    <t xml:space="preserve"> Actividades Programadas</t>
  </si>
  <si>
    <t>Meta o producto</t>
  </si>
  <si>
    <t xml:space="preserve">Responsable </t>
  </si>
  <si>
    <t>Actividades Cumplidas</t>
  </si>
  <si>
    <t>% de Avance</t>
  </si>
  <si>
    <t xml:space="preserve"> Observaciones</t>
  </si>
  <si>
    <r>
      <rPr>
        <b/>
        <sz val="10"/>
        <color indexed="8"/>
        <rFont val="Arial"/>
        <family val="2"/>
      </rPr>
      <t xml:space="preserve">Subcomponente /proceso 1                                          </t>
    </r>
    <r>
      <rPr>
        <sz val="10"/>
        <color indexed="8"/>
        <rFont val="Arial"/>
        <family val="2"/>
      </rPr>
      <t xml:space="preserve"> Política de Administración de Riesgos de Corrupción</t>
    </r>
  </si>
  <si>
    <t>1.1</t>
  </si>
  <si>
    <r>
      <rPr>
        <b/>
        <sz val="10"/>
        <color indexed="8"/>
        <rFont val="Arial"/>
        <family val="2"/>
      </rPr>
      <t xml:space="preserve">Subcomponente/proceso  2                                                                    </t>
    </r>
    <r>
      <rPr>
        <sz val="10"/>
        <color indexed="8"/>
        <rFont val="Arial"/>
        <family val="2"/>
      </rPr>
      <t xml:space="preserve">  Construcción del Mapa de Riesgos de Corrupción</t>
    </r>
  </si>
  <si>
    <t>2.1</t>
  </si>
  <si>
    <t xml:space="preserve">Mapa de Riesgos de Corrupción elaborado </t>
  </si>
  <si>
    <t>2.2</t>
  </si>
  <si>
    <t>Socializar al interior de la FAC el mapa de riesgos de corrupción FAC.</t>
  </si>
  <si>
    <t>Mapa de Riesgos socializado</t>
  </si>
  <si>
    <r>
      <rPr>
        <b/>
        <sz val="10"/>
        <color indexed="8"/>
        <rFont val="Arial"/>
        <family val="2"/>
      </rPr>
      <t xml:space="preserve">Subcomponente /proceso 3                                            </t>
    </r>
    <r>
      <rPr>
        <sz val="10"/>
        <color indexed="8"/>
        <rFont val="Arial"/>
        <family val="2"/>
      </rPr>
      <t xml:space="preserve"> Consulta y divulgación </t>
    </r>
  </si>
  <si>
    <t>3.1</t>
  </si>
  <si>
    <t>Mapa de Riesgos de Corrupción cargado en la SVE</t>
  </si>
  <si>
    <t>3.2</t>
  </si>
  <si>
    <t>Mapa de Riesgos de Corrupción publicado</t>
  </si>
  <si>
    <r>
      <rPr>
        <b/>
        <sz val="10"/>
        <color indexed="8"/>
        <rFont val="Arial"/>
        <family val="2"/>
      </rPr>
      <t>Subcomponente /proceso 4</t>
    </r>
    <r>
      <rPr>
        <sz val="10"/>
        <color indexed="8"/>
        <rFont val="Arial"/>
        <family val="2"/>
      </rPr>
      <t xml:space="preserve">                                           Monitoreo o revisión</t>
    </r>
  </si>
  <si>
    <t>4.1</t>
  </si>
  <si>
    <t>Riesgos de Corrupción monitoreados</t>
  </si>
  <si>
    <r>
      <rPr>
        <b/>
        <sz val="10"/>
        <color indexed="8"/>
        <rFont val="Arial"/>
        <family val="2"/>
      </rPr>
      <t>Subcomponente/proceso 5</t>
    </r>
    <r>
      <rPr>
        <sz val="10"/>
        <color indexed="8"/>
        <rFont val="Arial"/>
        <family val="2"/>
      </rPr>
      <t xml:space="preserve"> Seguimiento</t>
    </r>
  </si>
  <si>
    <t>5.1.</t>
  </si>
  <si>
    <t>Publicación del seguimiento en la página WEB Institucional</t>
  </si>
  <si>
    <t>5.2.</t>
  </si>
  <si>
    <t>5.3.</t>
  </si>
  <si>
    <t>Componente 2:  Estrategia de Racionalización de Trámites</t>
  </si>
  <si>
    <t>DATOS TRÁMITES A RACIONALIZAR</t>
  </si>
  <si>
    <t>ACCIONES DE RACIONALIZACIÓN A DESARROLLAR</t>
  </si>
  <si>
    <t>PLAN DE EJECUCIÓN</t>
  </si>
  <si>
    <t>Tipo</t>
  </si>
  <si>
    <t>Número</t>
  </si>
  <si>
    <t>Nombre</t>
  </si>
  <si>
    <t>Estado</t>
  </si>
  <si>
    <t>Situación actual</t>
  </si>
  <si>
    <t>Mejora por implementar</t>
  </si>
  <si>
    <t>Beneficio al ciudadano o entidad</t>
  </si>
  <si>
    <t>Tipo racionalización</t>
  </si>
  <si>
    <t>Acciones racionalización</t>
  </si>
  <si>
    <t>Fecha inicio racionalización</t>
  </si>
  <si>
    <t>Fecha final racionalización</t>
  </si>
  <si>
    <t>Responsable</t>
  </si>
  <si>
    <t>%
 de
 Avance</t>
  </si>
  <si>
    <t>Único</t>
  </si>
  <si>
    <t>1040</t>
  </si>
  <si>
    <t>Incorporación para ingreso como Oficial a la Fuerza Aérea Colombiana</t>
  </si>
  <si>
    <t>Inscrito</t>
  </si>
  <si>
    <t>El pago de la inscripción y exámenes psicofísicos se realizan de manera manual directamente en el banco respectivo (Popular y BBVA).</t>
  </si>
  <si>
    <t>Permitir el pago en línea de la inscripción y exámenes psicofísicos al usuario.</t>
  </si>
  <si>
    <t>Ahorro de tiempo (se reducirá de 40 minutos 10 minutos), costos de transporte desplazamientos por persona ($4.000). Costo de papelería ($2.000).</t>
  </si>
  <si>
    <t>Pago en línea</t>
  </si>
  <si>
    <t>7486</t>
  </si>
  <si>
    <t>Incorporación para ingreso como Suboficial a la Fuerza Aérea Colombiana</t>
  </si>
  <si>
    <t>Ahorro de tiempo (se reducirá de 40 minutos a 10 minutos), costos de transporte desplazamientos por persona ($4.000). Costo de papelería ($2.000).</t>
  </si>
  <si>
    <t>33578</t>
  </si>
  <si>
    <t>Expedición concepto(s) técnico de altura para construcciones en inmediaciones de los aeródromos y helipuertos de la Fuerza Pública"</t>
  </si>
  <si>
    <t>* El trámite se realiza de forma presencial, radicando la documentación requerida en la Cancillería del Comando de la Fuerza Aérea Colombiana. (Planos Topográficos, Formato concepto técnico evaluación de obstáculos en las inmediaciones de los aeródromos de la Fuerza Pública, solicitud al Director de Navegación Aérea, y consignación a fondos internos COFAC).
* El tiempo de respuesta establecido actualmente es de 25 días calendario posterior la recepción de la solicitud, donde el interesado debe dirigirse nuevamente a la Dirección Aérea para solicitar.
* El Procedimiento y formatos se encuentran actualmente en la SUITE VISION de la Fuerza Aérea Colombiana, y son de acceso exclusivo a funcionarios FAC; para entidades y personas naturales se divulga este procedimiento mediante las Unidades Militares Aéreas.</t>
  </si>
  <si>
    <t>* Desarrollo de aplicativo web.
* Permitir diligenciar, enviar la solicitud y dar respuesta en línea; igualmente poder consultar el estado del trámite.
* Permitir realizar el pago en línea.</t>
  </si>
  <si>
    <t>Ahorro de tiempo (se reducirá de 25 a 20 días), costos de transporte desplazamientos por persona ($16.000), costos papelería y envío de documentación a la Dirección de Navegación Aérea ($11.000), evitar realizar el trámite presencialmente, consultar el estado del trámite y mejorar los tiempos de respuesta.</t>
  </si>
  <si>
    <t>Disponer de mecanismos de seguimiento al estado del trámite</t>
  </si>
  <si>
    <t>Jefatura de Operaciones Aéreas (JOA) - Dirección de Navegación Aérea (DINAV)</t>
  </si>
  <si>
    <t>Fecha de publicación:</t>
  </si>
  <si>
    <t>Componente 3:  Rendición de Cuentas</t>
  </si>
  <si>
    <t>Actividades Programadas</t>
  </si>
  <si>
    <t>Meta</t>
  </si>
  <si>
    <t>Producto</t>
  </si>
  <si>
    <t>Revista Aeronáutica</t>
  </si>
  <si>
    <t>Presentación y dialogo con las partes interesadas sobre el desempeño y gestión institucional</t>
  </si>
  <si>
    <t>Acta</t>
  </si>
  <si>
    <t>Informe</t>
  </si>
  <si>
    <t>Inspección General FAC</t>
  </si>
  <si>
    <t>Componente 4: Mecanismos para Mejorar la Atención al Ciudadano</t>
  </si>
  <si>
    <t>Indicadores</t>
  </si>
  <si>
    <t>Acta y listados de asistencia</t>
  </si>
  <si>
    <t>No. De capacitaciones ejecutadas/ No. De reuniones Planeadas</t>
  </si>
  <si>
    <t>1.2</t>
  </si>
  <si>
    <t>Realizar Socialización de los canales de comunicación de la OFAOC en redes sociales.</t>
  </si>
  <si>
    <t xml:space="preserve">No. De actividades de socialización proyectadas/socializaciones realizadas. </t>
  </si>
  <si>
    <t>No. De solicitudes proyectadas/Solicitudes realizadas.</t>
  </si>
  <si>
    <r>
      <rPr>
        <b/>
        <sz val="10"/>
        <color theme="1"/>
        <rFont val="Arial"/>
        <family val="2"/>
      </rPr>
      <t xml:space="preserve">Subcomponente 3                          </t>
    </r>
    <r>
      <rPr>
        <sz val="10"/>
        <color theme="1"/>
        <rFont val="Arial"/>
        <family val="2"/>
      </rPr>
      <t xml:space="preserve"> Talento humano</t>
    </r>
  </si>
  <si>
    <t xml:space="preserve">Plan de incentivos </t>
  </si>
  <si>
    <t>No. De incentivos proyectados/personal incentivado.</t>
  </si>
  <si>
    <r>
      <rPr>
        <b/>
        <sz val="10"/>
        <color theme="1"/>
        <rFont val="Arial"/>
        <family val="2"/>
      </rPr>
      <t xml:space="preserve">Subcomponente 4                         </t>
    </r>
    <r>
      <rPr>
        <sz val="10"/>
        <color theme="1"/>
        <rFont val="Arial"/>
        <family val="2"/>
      </rPr>
      <t xml:space="preserve"> Normativo y procedimental</t>
    </r>
  </si>
  <si>
    <t>No. De capacitaciones ejecutadas/ No. De capacitaciones Planeadas</t>
  </si>
  <si>
    <t>4.2</t>
  </si>
  <si>
    <t>Actualizar la Carta trato Digno al Ciudadano y publicar página WEB</t>
  </si>
  <si>
    <t xml:space="preserve">Carta trato digno </t>
  </si>
  <si>
    <t>5.1</t>
  </si>
  <si>
    <t>5.2</t>
  </si>
  <si>
    <t>Acta con evidencias</t>
  </si>
  <si>
    <t>No. De actividades de entrega de volantes proyectada/actividades realizadas</t>
  </si>
  <si>
    <t>Componente 5:  Mecanismos para la Transparencia y Acceso a la Información</t>
  </si>
  <si>
    <t>No. De datos publicados/ Total de datos abiertos FAC programados en el periodo</t>
  </si>
  <si>
    <t>No. De informes de diagnóstico/ Total de diagnósticos Planeados</t>
  </si>
  <si>
    <t>1.3</t>
  </si>
  <si>
    <t xml:space="preserve">Plan Estratégico de Tecnología Informática y Comunicaciones  FAC. </t>
  </si>
  <si>
    <t xml:space="preserve">No. De capítulos estructurados y aprobados PETI/Total de Capítulos PETI </t>
  </si>
  <si>
    <t>1.4</t>
  </si>
  <si>
    <t>No. De campañas realizadas/Total de campañas programadas en el periodo</t>
  </si>
  <si>
    <t>Ayudantía General (AYUGE) - Sección Estratégica- Gestión Documental- SEGDO</t>
  </si>
  <si>
    <t>Comando de Apoyo a la Fuerza (CAF)- Jefatura Tecnologías de la Información y Comunicaciones (JETIC)</t>
  </si>
  <si>
    <t>Formatos</t>
  </si>
  <si>
    <t xml:space="preserve">No. Formatos recibidos por los procesos/Total de procesos que cumplen la Ley 1712 de 2014 </t>
  </si>
  <si>
    <t>Ayudantía General (AYUGE) - Oficina Atención y Orientación Ciudadana - OFAOC</t>
  </si>
  <si>
    <t>2.3</t>
  </si>
  <si>
    <t>No. Charlas ejecutadas/ Charlas programadas en el semestre</t>
  </si>
  <si>
    <t>2.4</t>
  </si>
  <si>
    <t>2.5</t>
  </si>
  <si>
    <t>% de avance del programa de gestión documental / % Total de avance planeado al periodo</t>
  </si>
  <si>
    <t xml:space="preserve">Listado Registro Activos de Información en Excel. </t>
  </si>
  <si>
    <t>Objetivo</t>
  </si>
  <si>
    <t>% de avance de actualización de registro de activos de información/ % Total de avance planeado al periodo</t>
  </si>
  <si>
    <t>Tecnológica</t>
  </si>
  <si>
    <t>Dirección de Reclutamiento y Control Reservas FAC y Jefatura Tecnologías de la Información y Comunicaciones</t>
  </si>
  <si>
    <t>Plan Anticorrupción y de
Atención al Ciudadano 2020</t>
  </si>
  <si>
    <t>Año 2020</t>
  </si>
  <si>
    <t>Presentar para validación la actualización de la política de administración de riesgos ante el Comité Institucional de Control Interno</t>
  </si>
  <si>
    <t xml:space="preserve">Acta del Comité   Institucional de Control Interno en donde se apruebe la actualización de la Política de administración de riesgos </t>
  </si>
  <si>
    <t>Departamento Estrategia y Gestión Pública - DEGEP
Sección Estratégica Gestión Pública- SEGEP</t>
  </si>
  <si>
    <t>Estructuración del Mapa de Riesgos de Corrupción FAC 2020</t>
  </si>
  <si>
    <t>Encargados Gestión del Riesgo Procesos</t>
  </si>
  <si>
    <t>Publicación del Mapa de Riesgos de Corrupción 2020  FAC</t>
  </si>
  <si>
    <t>Cargue de información riesgos de Corrupción 2020 en la Suite Visión Empresarial- SVE</t>
  </si>
  <si>
    <t>Monitoreo Riesgos de Corrupción vigencia 2020</t>
  </si>
  <si>
    <t>Seguimiento al Plan Anticorrupción y de Atención al Ciudadano FAC 2020</t>
  </si>
  <si>
    <t>IGEFA / SIDEM</t>
  </si>
  <si>
    <t>30/04/2020 </t>
  </si>
  <si>
    <t>10/05/2020 </t>
  </si>
  <si>
    <t> 30/12/2020</t>
  </si>
  <si>
    <t> 10/01/2021</t>
  </si>
  <si>
    <t>Fecha Inicial Programada</t>
  </si>
  <si>
    <t>Fecha Final Programada</t>
  </si>
  <si>
    <t>Información de calidad y en lenguaje comprensible</t>
  </si>
  <si>
    <t>Publicar anualmente el Informe de Presupuesto Gastos Generales y Gastos de Inversión</t>
  </si>
  <si>
    <t>Informe anual de presupuesto Gastos Generales y Gastos de Inversión FAC, disponible para la consulta de las partes interesadas en www.fac.mil.co</t>
  </si>
  <si>
    <t>Comando de Apoyo a la Fuerza (CAF)- Jefatura Administrativa (JEAD) -Dirección de Programación Presupuestal (DIPRE)</t>
  </si>
  <si>
    <t>Publicar Informe de Ejecución Presupuestal Gastos Generales y Gastos de Inversión</t>
  </si>
  <si>
    <t>Informe de Ejecución Presupuestal Gastos Generales y Gastos de Inversión</t>
  </si>
  <si>
    <t>Comando de Apoyo a la Fuerza (CAF)- Jefatura Administrativa (JEAD) -Dirección Financiera (DIFIN)</t>
  </si>
  <si>
    <t>Publicar Información Contractual - SECOP</t>
  </si>
  <si>
    <t>Información de la Gestión Contractual en el Sistema Electrónico de Contratación Pública - SECOP</t>
  </si>
  <si>
    <t>Comando de Apoyo a la Fuerza (CAF)- Jefatura Administrativa (JEAD) -Dirección de Compras Públicas (DICOP)</t>
  </si>
  <si>
    <t>Estructurar y publicar el Plan de Acción FAC - Anual</t>
  </si>
  <si>
    <t>Plan de Acción Anual FAC publicado y disponible para la consulta de las partes interesadas en www.fac.mil.co</t>
  </si>
  <si>
    <t>Publicar anualmente el Plan de Compras FAC</t>
  </si>
  <si>
    <t>Plan Anual de Adquisiciones publicado y disponible para la consulta de las partes interesadas en www.fac.mil.co</t>
  </si>
  <si>
    <t>Actualizar permanentemente información institucional en la página web www.fac.mil.co Trimestre I</t>
  </si>
  <si>
    <t>Información institucional disponible y actualizada para la consulta de las partes interesadas en www.fac.mil.co</t>
  </si>
  <si>
    <t>Departamento Estratégico de Comunicaciones (DESCO)</t>
  </si>
  <si>
    <t>Actualizar permanentemente información institucional en la página web www.fac.mil.co Trimestre II</t>
  </si>
  <si>
    <t>Actualizar permanentemente información institucional en la página web www.fac.mil.co Trimestre III</t>
  </si>
  <si>
    <t>Sección Estratégica y Gestión Pública (SEGEP)</t>
  </si>
  <si>
    <t>Publicar información institucional permanentemente en redes sociales Trimestre I</t>
  </si>
  <si>
    <t>Publicar información institucional permanentemente en redes sociales Trimestre II</t>
  </si>
  <si>
    <t>Publicar información institucional permanentemente en redes sociales Trimestre III</t>
  </si>
  <si>
    <t>Publicar información institucional permanentemente en redes sociales Trimestre IV</t>
  </si>
  <si>
    <t>Emitir Programa A Volar Trimestre I</t>
  </si>
  <si>
    <t>Información institucional emitida en el Programa de Televisión "A Volar" para las partes interesadas de la FAC</t>
  </si>
  <si>
    <t>Emitir Programa A Volar Trimestre II</t>
  </si>
  <si>
    <t>Emitir Programa A Volar Trimestre III</t>
  </si>
  <si>
    <t>Emitir Programa A Volar Trimestre IV</t>
  </si>
  <si>
    <t>Publicar Revista Aeronáutica Trimestre I</t>
  </si>
  <si>
    <t>Publicar Revista Aeronáutica Trimestre II</t>
  </si>
  <si>
    <t>Publicar Revista Aeronáutica Trimestre III</t>
  </si>
  <si>
    <t>Publicar Revista Aeronáutica Trimestre IV</t>
  </si>
  <si>
    <t>Identificar las principales demandas, necesidades o preferencias de información por parte de los grupos de valor y los canales  de publicación y difusión de información consultada por los grupos de valor</t>
  </si>
  <si>
    <t>Documento resultados obtenidos</t>
  </si>
  <si>
    <t>Subjefatura Estado Mayor de Estrategia y Planeación  (SEMEP) - Departamento Estratégico y Gestión Pública (DEGEP)- Sección Estratégica y Gestión Pública (SEGEP)</t>
  </si>
  <si>
    <t>Conformar y capacitar un equipo de trabajo que lidere el proceso de planeación  e implementación de los ejercicios de rendición de cuentas (involucrando direcciones misionales y dependencias de apoyo)</t>
  </si>
  <si>
    <t>Acciones de capacitación para la generación y producción de información</t>
  </si>
  <si>
    <t>Diálogo de doble vía con la ciudadanía y sus organizaciones</t>
  </si>
  <si>
    <t>Definir el procedimiento interno para implementar la ruta (antes, durante y después) a seguir para el desarrollo de los espacios de diálogo en la rendición de cuentas.</t>
  </si>
  <si>
    <t xml:space="preserve">Documento con la ruta de implementación 
</t>
  </si>
  <si>
    <t>Participar en la Audiencia Pública de Rendición de Cuentas Sectorial (Ministerio de Defensa Nacional)</t>
  </si>
  <si>
    <t>Audiencia Pública de Rendición de Cuentas</t>
  </si>
  <si>
    <t>Realizar una reunión con las partes interesadas de región, en temas específicos de interés especial o temas de gestión general de la FAC en CACOM 5</t>
  </si>
  <si>
    <t>Reunión zonal</t>
  </si>
  <si>
    <t>Subjefatura Estado Mayor de Estrategia y Planeación  (SEMEP) - Departamento Estratégico y Gestión Pública (DEGEP)- Sección Estratégica y Gestión Pública (SEGEP)
CACOM 5 - Departamento de Planeación</t>
  </si>
  <si>
    <t>Incentivos para motivar la cultura de la rendición y petición de cuentas</t>
  </si>
  <si>
    <t>Felicitar a los servidores públicos respecto su desempeño frente a la Rendición de Cuentas - I Semestre</t>
  </si>
  <si>
    <t>Felicitación como incentivo a los funcionarios FAC para fortalecer y mejorar el proceso de rendición de cuentas institucional.</t>
  </si>
  <si>
    <t>Cumplimiento a las actividades asignadas</t>
  </si>
  <si>
    <t>Evaluación y retroalimentación a la gestión institucional</t>
  </si>
  <si>
    <t>Analizar la implementación de la estrategia de rendición de cuentas, y el resultado de los espacios de diálogo desarrollados, con base en la consolidación de los formatos internos de reporte aportados por las áreas misionales y de apoyo.</t>
  </si>
  <si>
    <t>Documento de evaluación de los resultados de implementación de la estrategia y de los espacios de rendición de cuentas desarrollados.</t>
  </si>
  <si>
    <t>Elaborar informe que garantice el acceso de la información pública  institucional a las partes interesadas - Semestre I</t>
  </si>
  <si>
    <t>Informe de seguimiento, control y cumplimiento a la ley 1712 transparencia y acceso a la información pública</t>
  </si>
  <si>
    <t>Elaborar informe que garantice el acceso de la información pública  institucional a las partes interesadas - Semestre II</t>
  </si>
  <si>
    <t>Realizar cronograma de capacitación sobre la Oficina de Atención y Orientación Ciudadana por escuadrones y/o grupos involucrando a todo el personal de la unidad.</t>
  </si>
  <si>
    <t>Cronograma año 2020</t>
  </si>
  <si>
    <t>Cronograma de capacitación 2020</t>
  </si>
  <si>
    <t xml:space="preserve">Conforme al cronograma de capacitación, realizar capacitación sobre la Oficina de Atención y Orientación Ciudadana, canales de comunicación y responsabilidades de los servidores públicos frente a los derechos de los ciudadanos por escuadrones y/o grupos.                                </t>
  </si>
  <si>
    <t>No. De mediciones proyectadas/Proyecciones realizadas.</t>
  </si>
  <si>
    <t>Jefe Atención Ciudadana FAC/ Jefes Atención Ciudadana Unidades Militares</t>
  </si>
  <si>
    <t>Imágenes publicadas.</t>
  </si>
  <si>
    <t>Jefe Atención Ciudadana FAC</t>
  </si>
  <si>
    <t xml:space="preserve">Jefe Atención Ciudadana FAC/ Jefes Atención Ciudadana Unidades Militares </t>
  </si>
  <si>
    <t>Incentivar al personal destacado que se desempeña en las Oficinas de Atención Ciudadana.</t>
  </si>
  <si>
    <t>carta actualizada</t>
  </si>
  <si>
    <t>Participar en feria de Atención al Ciudadano con las Oficinas Homólogas de Comando General de las Fuerzas Militares, Ejército Nacional y Armada Nacional.</t>
  </si>
  <si>
    <t>No. De ferias ejecutadas/Ferias ejecutadas.</t>
  </si>
  <si>
    <t xml:space="preserve">Jefe Atención Ciudadana FAC 
</t>
  </si>
  <si>
    <t>Acata con evidencias.</t>
  </si>
  <si>
    <t xml:space="preserve">Jefes Atención Ciudadana Unidades Militares </t>
  </si>
  <si>
    <t xml:space="preserve">Anual
01/01/2020
</t>
  </si>
  <si>
    <t>Trimestral:
01/01/2020</t>
  </si>
  <si>
    <t>Semestral:
01/01/2020</t>
  </si>
  <si>
    <t xml:space="preserve">Semestral:
01/01/2020
</t>
  </si>
  <si>
    <r>
      <t xml:space="preserve">
</t>
    </r>
    <r>
      <rPr>
        <b/>
        <sz val="10"/>
        <color theme="1"/>
        <rFont val="Arial"/>
        <family val="2"/>
      </rPr>
      <t xml:space="preserve">Subcomponente 1      </t>
    </r>
    <r>
      <rPr>
        <sz val="10"/>
        <color theme="1"/>
        <rFont val="Arial"/>
        <family val="2"/>
      </rPr>
      <t xml:space="preserve">                     Estructura administrativa y Direccionamiento estratégico 
</t>
    </r>
  </si>
  <si>
    <r>
      <rPr>
        <b/>
        <sz val="10"/>
        <color theme="1"/>
        <rFont val="Arial"/>
        <family val="2"/>
      </rPr>
      <t>Subcomponente 2</t>
    </r>
    <r>
      <rPr>
        <sz val="10"/>
        <color theme="1"/>
        <rFont val="Arial"/>
        <family val="2"/>
      </rPr>
      <t xml:space="preserve">                             Fortalecimiento de los canales de atención
</t>
    </r>
  </si>
  <si>
    <r>
      <rPr>
        <b/>
        <sz val="10"/>
        <color theme="1"/>
        <rFont val="Arial"/>
        <family val="2"/>
      </rPr>
      <t xml:space="preserve">Subcomponente 5  </t>
    </r>
    <r>
      <rPr>
        <sz val="10"/>
        <color theme="1"/>
        <rFont val="Arial"/>
        <family val="2"/>
      </rPr>
      <t xml:space="preserve">                         Relacionamiento con el ciudadano
</t>
    </r>
  </si>
  <si>
    <t>Publicación y seguimiento de los datos abiertos FAC. I SEMESTRE</t>
  </si>
  <si>
    <t>Publicación datos abiertos en el portal www.datos.gov.co</t>
  </si>
  <si>
    <t>Publicación y seguimiento de los datos abiertos FAC. II SEMESTRE</t>
  </si>
  <si>
    <t>Realizar diagnóstico y ejecutar actividades técnicas para garantizar la incorporación de directrices de accesibilidad y usabilidad en el portal web. I SEMESTRE</t>
  </si>
  <si>
    <t>Informe con diagnóstico</t>
  </si>
  <si>
    <t>Realizar diagnóstico y ejecutar actividades técnicas para garantizar la incorporación de directrices de accesibilidad y usabilidad en el portal web. II SEMESTRE</t>
  </si>
  <si>
    <t>Estructuración y seguimiento del Plan Estratégico de Tecnología Informática y Comunicaciones  FAC. I SEMESTRE</t>
  </si>
  <si>
    <t>Estructuración y seguimiento del Plan Estratégico de Tecnología Informática y Comunicaciones  FAC. II SEMESTRE</t>
  </si>
  <si>
    <t>Desarrollar actividades con las dependencias del Cuartel General COFAC, donde se ejecuten las practicas enfocadas a la reducción del consumo de papel en la FAC, en pro de una cultura CERO PAPEL. I SEMESTRE</t>
  </si>
  <si>
    <t>No. actividades realizadas/Total de actividades programadas en el periodo</t>
  </si>
  <si>
    <t>Desarrollar actividades con las dependencias del Cuartel General COFAC, donde se ejecuten las practicas enfocadas a la reducción del consumo de papel en la FAC, en pro de una cultura CERO PAPEL. II SEMESTRE</t>
  </si>
  <si>
    <t>Realizar una campaña de sensibilización en seguridad de la información, niveles de clasificación y calificación de la información, archivo de la información clasificada y calificada a través de (boletines, charlas, correos Outlook, entre otros) para todo el personal de Oficiales, Suboficiales y Civiles de sus respectivas dependencias. I CUATRIMESTRE</t>
  </si>
  <si>
    <t>Comando de Operaciones Aéreas ( COA) - Jefatura de Inteligencia Aérea</t>
  </si>
  <si>
    <t>Realizar una campaña de sensibilización en seguridad de la información, niveles de clasificación y calificación de la información, archivo de la información clasificada y calificada a través de (boletines, charlas, correos Outlook, entre otros) para todo el personal de Oficiales, Suboficiales y Civiles de sus respectivas dependencias. II CUATRIMESTRE</t>
  </si>
  <si>
    <t>Realizar una campaña de sensibilización en seguridad de la información, niveles de clasificación y calificación de la información, archivo de la información clasificada y calificada a través de (boletines, charlas, correos Outlook, entre otros) para todo el personal de Oficiales, Suboficiales y Civiles de sus respectivas dependencias. III CUATRIMESTRE</t>
  </si>
  <si>
    <t xml:space="preserve">Actualización de la información consolidada en el formato DE-AYUGE-FR-016,  listado de toda la información calificada como pública clasificada y pública reservada según Ley Estatutaria de 1712 de 2014 y Decreto Reglamentario 103 de 2015 teniendo en cuenta el índice de información ordenada por mencionada ley. </t>
  </si>
  <si>
    <t xml:space="preserve">31/06/2020  </t>
  </si>
  <si>
    <t>Publicación de Informe trimestral a nivel central en la ventana de Atención al Ciudadano en la página web. I TRIMESTRE</t>
  </si>
  <si>
    <t>Informe trimestral</t>
  </si>
  <si>
    <t>No. Informes publicados/ Total de informes programados en el periodo</t>
  </si>
  <si>
    <t>Publicación de Informe trimestral a nivel central y en la ventana de Atención al Ciudadano en la página web. II TRIMESTRE</t>
  </si>
  <si>
    <t>Publicación de Informe trimestral a nivel central y en la ventana de Atención al Ciudadano en la página web. III TRIMESTRE</t>
  </si>
  <si>
    <t>Publicación de Informe trimestral a nivel central y en la ventana de Atención al Ciudadano en la página web. IV TRIMESTRE</t>
  </si>
  <si>
    <t>Elaboración informe trimestral siguiendo de manera estricta el formato establecido en la Directiva Ministerial 42222 de 2016. I TRIMESTRE</t>
  </si>
  <si>
    <t>No. Informes realizado/ Total de informes programados en el periodo</t>
  </si>
  <si>
    <t xml:space="preserve">Jefe Atención Ciudadana Unidades Militares </t>
  </si>
  <si>
    <t>Elaboración informe trimestral siguiendo de manera estricta el formato establecido en la Directiva Ministerial 42222 de 2016. II TRIMESTRE</t>
  </si>
  <si>
    <t>Elaboración informe trimestral siguiendo de manera estricta el formato establecido en la Directiva Ministerial 42222 de 2016. III TRIMESTRE</t>
  </si>
  <si>
    <t>Elaboración informe trimestral siguiendo de manera estricta el formato establecido en la Directiva Ministerial 42222 de 2016. IV TRIMESTRE</t>
  </si>
  <si>
    <t xml:space="preserve">Cumplimiento al Programa de Gestión Documental. I SEMESTRE </t>
  </si>
  <si>
    <t>Programa</t>
  </si>
  <si>
    <t>Ayudantía General (AYUGE) - Sección Estratégica Gestión Documental- SEGDO</t>
  </si>
  <si>
    <t xml:space="preserve">Cumplimiento al Programa de Gestión Documental. II SEMESTRE </t>
  </si>
  <si>
    <t xml:space="preserve">Actualización de la información consolidada en el formato DE-AYUGE-FR-016, con relación al registro de activos de información y listado de toda la información calificada como pública clasificada y pública reservada según Ley Estatutaria de 1712 de 2014 y Decreto Reglamentario 103 de 2015 teniendo en cuenta el índice de información ordenada por mencionada ley. </t>
  </si>
  <si>
    <t>No. actas realizadas/ Total de actas programadas en el periodo</t>
  </si>
  <si>
    <t xml:space="preserve">Jefe Atención Ciudadana FAC/ Jefe Atención Ciudadana Unidades Militares </t>
  </si>
  <si>
    <t>Informe de cumplimiento de términos</t>
  </si>
  <si>
    <r>
      <rPr>
        <b/>
        <sz val="10"/>
        <color theme="1"/>
        <rFont val="Arial"/>
        <family val="2"/>
      </rPr>
      <t>Subcomponente 1</t>
    </r>
    <r>
      <rPr>
        <sz val="10"/>
        <color theme="1"/>
        <rFont val="Arial"/>
        <family val="2"/>
      </rPr>
      <t xml:space="preserve">                                                                                         Lineamientos de Transparencia Activa.
(Gobierno Digital)</t>
    </r>
  </si>
  <si>
    <r>
      <rPr>
        <b/>
        <sz val="10"/>
        <color theme="1"/>
        <rFont val="Arial"/>
        <family val="2"/>
      </rPr>
      <t xml:space="preserve">Subcomponente 2                                                                                          </t>
    </r>
    <r>
      <rPr>
        <sz val="10"/>
        <color theme="1"/>
        <rFont val="Arial"/>
        <family val="2"/>
      </rPr>
      <t xml:space="preserve"> Lineamientos de Transparencia Pasiva</t>
    </r>
  </si>
  <si>
    <r>
      <rPr>
        <b/>
        <sz val="10"/>
        <color theme="1"/>
        <rFont val="Arial"/>
        <family val="2"/>
      </rPr>
      <t xml:space="preserve">Subcomponente 3                                                                                             </t>
    </r>
    <r>
      <rPr>
        <sz val="10"/>
        <color theme="1"/>
        <rFont val="Arial"/>
        <family val="2"/>
      </rPr>
      <t>Elaboración los Instrumentos de Gestión de la Información</t>
    </r>
  </si>
  <si>
    <r>
      <rPr>
        <b/>
        <sz val="10"/>
        <color theme="1"/>
        <rFont val="Arial"/>
        <family val="2"/>
      </rPr>
      <t xml:space="preserve">Subcomponente 4                                                                                        </t>
    </r>
    <r>
      <rPr>
        <sz val="10"/>
        <color theme="1"/>
        <rFont val="Arial"/>
        <family val="2"/>
      </rPr>
      <t xml:space="preserve">   Criterio diferencial de accesibilidad</t>
    </r>
  </si>
  <si>
    <r>
      <t xml:space="preserve">Subcomponente 5                                                                                         </t>
    </r>
    <r>
      <rPr>
        <sz val="10"/>
        <color theme="1"/>
        <rFont val="Arial"/>
        <family val="2"/>
      </rPr>
      <t>Monitoreo del Acceso a la Información Pública</t>
    </r>
  </si>
  <si>
    <t>Afianzar la responsabilidad administrativa - Participación Ciudadana</t>
  </si>
  <si>
    <t>Realizar un ejercicio Rendición de cuentas del avance en la gestión de la FAC y el cumplimiento de los acuerdos de paz mediante la convocatoria y participación de grupos de interés - CACOM 5</t>
  </si>
  <si>
    <t xml:space="preserve">Audiencia de Rendición de cuentas realizada  </t>
  </si>
  <si>
    <t>Subjefatura Estado Mayor de Estrategia y Planeación - Departamento Estratégico y Gestión Pública (DEGEP) - Sección Estratégica y Gestión Pública (SEGEP)</t>
  </si>
  <si>
    <t>Realizar un ejercicio Rendición de cuentas del avance en la gestión de la FAC mediante la convocatoria y participación de grupos de interés - COFAC</t>
  </si>
  <si>
    <t xml:space="preserve">Realizar una consulta a los ciudadanos y grupos de valor sobre los ejercicios de Rendición de Cuentas con el fin de identificar los intereses y mejorar el proceso </t>
  </si>
  <si>
    <t>Informe de los datos recopilados y acciones de mejora para el proceso de rendición de cuentas</t>
  </si>
  <si>
    <t>Publicar de manera permanente la información requerida en la sección de Transparencia y acceso a la información pública, de la página web de la FAC, conforme la normatividad vigente</t>
  </si>
  <si>
    <t xml:space="preserve">Información publicada en https://www.fac.mil.co/transparencia-y-acceso-informaci%C3%B3n-p%C3%Bablica </t>
  </si>
  <si>
    <t>Formular y publicar el Plan Anticorrupción y de Atención al Ciudadano vigencia 2020 para consulta ciudadana</t>
  </si>
  <si>
    <t>Plan Anticorrupción y de Atención al Ciudadano</t>
  </si>
  <si>
    <t>Realizar una consulta a los ciudadanos y grupos de valor sobre los diferentes planes de la FAC</t>
  </si>
  <si>
    <t>Informe de los datos recopilados y acciones de mejora para la formulación de los planes institucionales  vigencia 2021</t>
  </si>
  <si>
    <t>Realizar una jornada interna de rendición de cuentas</t>
  </si>
  <si>
    <t>Jornada realizada</t>
  </si>
  <si>
    <t xml:space="preserve">Analizar la implementación de la estrategia de participación ciudadana </t>
  </si>
  <si>
    <t>Impulsar el desarrollo humano, científico, tecnológico y cultural</t>
  </si>
  <si>
    <t>Elaborar Informe de cumplimiento al Plan de Monitoreo SIGEP</t>
  </si>
  <si>
    <t>Comando de Personal (COP) - Jefatura Relaciones Laborales (JERLA)</t>
  </si>
  <si>
    <t xml:space="preserve">Componente 6: Iniciativas Adicionales </t>
  </si>
  <si>
    <r>
      <t xml:space="preserve">Subjefatura Estado Mayor de Estrategia y Planeación  (SEMEP) - Departamento Estratégico y Gestión Pública (DEGEP)- </t>
    </r>
    <r>
      <rPr>
        <sz val="10"/>
        <rFont val="Arial"/>
        <family val="2"/>
      </rPr>
      <t>Sección Estratégica y Gestión (SEGES)</t>
    </r>
  </si>
  <si>
    <r>
      <t xml:space="preserve">Realizar un ejercicio Rendición de cuentas del avance en la gestión y </t>
    </r>
    <r>
      <rPr>
        <sz val="10"/>
        <rFont val="Arial"/>
        <family val="2"/>
      </rPr>
      <t>el cumplimiento a los acuerdos de paz d</t>
    </r>
    <r>
      <rPr>
        <sz val="10"/>
        <color theme="1"/>
        <rFont val="Arial"/>
        <family val="2"/>
      </rPr>
      <t>e la Fuerza Aérea Colombiana mediante la convocatoria y participación de grupos de interés</t>
    </r>
  </si>
  <si>
    <t>Ayudantía General COFAC (AYUGE) - Sección Prensa - (SEPRE)</t>
  </si>
  <si>
    <t>Realizar análisis de percepción de los ciudadanos respecto a la calidad de el servicio recibido conforme a encuesta de satisfacción https://encuestas.fac.mil.co/index.php/773595?lang=es o la implementada durante cada trimestre</t>
  </si>
  <si>
    <t>Acta de análisis estadístico con el respectivo soporte</t>
  </si>
  <si>
    <t>Realizar actividades tendientes a dar cumplimiento la Norma NTC 6047-13 "Accesibilidad al medio físico Espacios de servicio al ciudadano en la Administración Pública." (mantenimiento de instalaciones, señalización, implementación actividades norma técnica y otras que se consideren convenientes)</t>
  </si>
  <si>
    <t>Realizar socialización al personal que trabaja en las Oficinas de Servicio al Ciudadano y personal que tiene contacto con la ciudadanía en cuanto al protocolo de servicio al ciudadano.</t>
  </si>
  <si>
    <t>Realizar Socialización de los canales de comunicación de la OAC de las unidades en las comunidades aledañas a la unidad y municipios cercanos. (cuñas radiales, entrega de volantes, jornadas de apoyo al desarrollo, perifoneo, etc.)</t>
  </si>
  <si>
    <t xml:space="preserve"> Acta (Evidencias fotográfica y lista de asistencia del personal)</t>
  </si>
  <si>
    <t>Implementación acciones tendientes a prestar un servicio incluido para el personal con discapacidad (mantenimiento de rampas, implementación de videos o grabaciones dentro de las oficinas para el personal con discapacidad visual o auditiva, señalización braille etc.)</t>
  </si>
  <si>
    <t>Realizar informe de cumplimiento de términos de ley discriminado por tipo de petición, clase de asunto, incluyendo solicitudes de acceso a la información, indicando el tiempo de respuesta de cada una de las PQRSD, y veces en que se negó el acceso a la información pública I TRIMESTRE</t>
  </si>
  <si>
    <t>Realizar informe de cumplimiento de términos de ley discriminado por tipo de petición, clase de asunto, incluyendo solicitudes de acceso a la información, indicando el tiempo de respuesta de cada una de las PQRSD, y veces en que se negó el acceso a la información pública II TRIMESTRE</t>
  </si>
  <si>
    <t>Realizar informe de cumplimiento de términos de ley discriminado por tipo de petición, clase de asunto, incluyendo solicitudes de acceso a la información, indicando el tiempo de respuesta de cada una de las PQRSD, y veces en que se negó el acceso a la información pública III TRIMESTRE</t>
  </si>
  <si>
    <t>Realizar informe de cumplimiento de términos de ley discriminado por tipo de petición, clase de asunto, incluyendo solicitudes de acceso a la información, indicando el tiempo de respuesta de cada una de las PQRSD, y veces en que se negó el acceso a la información pública IV TRIMESTRE</t>
  </si>
  <si>
    <t xml:space="preserve">Documento de evaluación de los resultados de implementación de la estrategia de participación ciudadana </t>
  </si>
  <si>
    <t>Actualizar permanentemente información institucional en la página web www.fac.mil.co Trimestre IV</t>
  </si>
  <si>
    <t>Se evidencio cumplimiento en la publicación oportuna de noticias y crónicas en la pagina web de la FAC</t>
  </si>
  <si>
    <t>Durante el primer trimestre de 2020 se ha publicado información institucional en las redes sociales de Twitter, Facebook e Instagram, aumentado de manera significativa los seguidores de la Fuerza Aérea Colombiana en un total de 39.187, y proyectando una imagen positiva de la Institución utilizando los numerales #MiFuerzaAérea y #AsíSeVaALasEstrellas.</t>
  </si>
  <si>
    <t>Se evidencio cumplimiento en la publicación</t>
  </si>
  <si>
    <t xml:space="preserve">Se emitió el Centenario de tu Fuerza Aérea Colombiana/ 29 DE DICIEMBRE DE 2020 https://youtu.be/9CqKh04ofNY - El programa se emitió a nivel nacional por el Canal Institucional el 29 de diciembre de 2019 y 05 de enero de 2020 a las 19:00 horas. 
Por cuarta vez su Fuerza Aérea Colombiana llega la Antártica / 23 DE FEBRERO DE 2020  https://youtu.be/gCwvR0KLKio - El programa se emitió a nivel nacional por el Canal Institucional el 23 de febrero y 01 de marzo de 2020 a las 19:00 horas.  De igual manera se subió al canal oficial de la Fuerza Aérea Colombiana en YouTube, en el que más de 19 mil personas están suscritas. Actualmente registra más de 3.500 visualizaciones. 
Capacidades técnicas y tácticas de los helicópteros de su Fuerza Aérea Colombiana/ 08 DE MARZO DE 2020 https://youtu.be/x2mWlof3t7M El programa se emitió a nivel nacional por el Canal Institucional el 08 Y 15 de marzo de 2020 a las 19:00 horas
Inspiradoras y lideres, mujeres militares - 29 DE MARZO DE 2020 https://youtu.be/EFapEBQZ54w El programa se emitió a nivel nacional por el Canal Institucional el 29 de  marzo de 2020 a las 19:00 horas
</t>
  </si>
  <si>
    <t>Se evidencio cumplimiento en la elaboración, transmisión y publicación del Programa A Volar</t>
  </si>
  <si>
    <t xml:space="preserve">Edición Especial 296 - 297 Revista Aeronáutica  publicada el 16 febrero de 2020 y se tiene hecha la propuesta de contenido de la revista edición 298
</t>
  </si>
  <si>
    <t>Se evidencio la publicación de la revista aeronáutica.</t>
  </si>
  <si>
    <t>Se evidencia la realización del informe de la ley 1712 de 2014</t>
  </si>
  <si>
    <t xml:space="preserve">Se publica cronograma de capacitación trimestral de la OFAOC-COFAC para la vigencia de 2020
</t>
  </si>
  <si>
    <t>Se evidencia cumplimiento de las actividades</t>
  </si>
  <si>
    <t>Se dio cumplimiento a la tarea de acuerdo al cronograma de capacitación a través de los mismos canales de comunicación de la OFAOC se emite comunicaciones masivas hacia el usuario interno y externo, derechos de los ciudadanos teniendo en cuenta la declaratoria de emergencia sanitaria en todo el territorio nacional</t>
  </si>
  <si>
    <t>Se evidencia cumplimiento de capacitación</t>
  </si>
  <si>
    <t xml:space="preserve">Se realiza análisis de percepción a las encuestas de satisfacción o de calidad de servicios de los usuarios mediante acta 023 del 31 marzo de 2020. </t>
  </si>
  <si>
    <t>Se evidencia cumplimiento del análisis de percepción.</t>
  </si>
  <si>
    <t>Se realiza publicación de informe trimestral el cual atendiendo al título de la tarea se relaciona el link para la consulta y verificación así:  https://www.fac.mil.co/transparencia-y-acceso-informacion-publica/10-instrumentos-de-gestion-de-informacion-publica/1010-informe-de-peticiones-quejas-reclamos-denuncias-y-solicitudes-de-acceso-la-informacion/informes-de-pqrsdf-fuerza-aerea-colombiana-trimestrales/informe-trimes</t>
  </si>
  <si>
    <t>Se evidencio publicación de Informe trimestral a nivel central en la ventana de Atención al Ciudadano en la página web.</t>
  </si>
  <si>
    <t xml:space="preserve">Se evidencia la elaboración informe trimestral siguiendo el formato establecido en la Directiva Ministerial 42222 de 2016. </t>
  </si>
  <si>
    <t>Se evidencia cumplimiento en la elaboración del informe.</t>
  </si>
  <si>
    <t>Se realizo informe de cumplimiento de términos de ley discriminado por tipo de petición, clase de asunto, incluyendo solicitudes de acceso a la información, indicando el tiempo de respuesta de cada una de las PQRSD</t>
  </si>
  <si>
    <t>las tareas asignadas se han cumplido de acuerdo a los planes de trabajo y las proyecciones de termino de las tareas y logro de los objetivos, son de mediano plazo, respecto de las propuestas en los tiempos presentados.</t>
  </si>
  <si>
    <t>SEMEP  realizó el acompañamiento y asesoría a los encargados de Gestión del Riesgo de cada una de los Comandos, Departamentos, Oficinas y Dependencias de los diferentes procesos de la Fuerza Aérea Colombiana en el proceso de identificación, estructuración y cargue de la información en la Suite Visión Empresarial - SVE, de los riesgos de corrupción para la vigencia 2020. Como evidencia de lo anterior, se tiene el documento  oficio No. 201910380158023 con lineamientos e instrucciones para la gestión del riesgo 2020.</t>
  </si>
  <si>
    <t>Se evidencia cumplimiento de lo ordenado en el documento  oficio No. 201910380158023 con lineamientos e instrucciones para la gestión del riesgo 2020.</t>
  </si>
  <si>
    <t xml:space="preserve">La Subdirección Inspección Delegada Estado Mayor  y  Estrategia  consolida el seguimiento que realiza cada una de las Subdirecciones Inspecciones Delegadas y las Oficinas Regionales de Inspección y Control, dicho seguimiento será publicado en la Pagina Web de la institución  en el link: Transparencia y acceso a la información publica //Control y Rendición de Cuentas //Control Interno //Seguimiento a las Estrategias del Plan Anticorrupción y de Atención al Ciudadano antes del 10 de Mayo del presente. Las evidencias del respectivo seguimiento se cargan en la Suite Vision Empresarial </t>
  </si>
  <si>
    <t> 1/09/2020</t>
  </si>
  <si>
    <t> 10/09/2020</t>
  </si>
  <si>
    <t>Se evidencia cumplimiento de la actividad.</t>
  </si>
  <si>
    <t>El plan de acción para la presente vigencia se publico  en el link : Transparencia y Acceso a Información Pública//  Planeamiento Estratégico //Planes Fuerza Aérea// Plan de Acción Fuerza Aérea//plan_de_accion_fuerza_aerea_2020.pdf.</t>
  </si>
  <si>
    <t>El plan de adquisiciones para la presente vigencia se publico en el link: Transparencia y Acceso a Información Pública// Contratación // Plan Anual de Adquisiciones //Plan Anual de Adquisiciones (PAA) - SECOP 2020.</t>
  </si>
  <si>
    <t>Actividad no iniciada, estando dentro de las fechas planificadas</t>
  </si>
  <si>
    <t>Se realizo Informe de seguimiento, control y cumplimiento a la ley 1712 transparencia y acceso a la información pública el cual fue enviado a los procesos responsable mediante oficio FAC-S-2020-038263-CI, con el fin de formular los planes de mejoramiento correspondientes.</t>
  </si>
  <si>
    <t>Actividad cumplida</t>
  </si>
  <si>
    <t>La Fuerza Aérea realiza la publicación anual del Informe de Presupuesto de Gastos Generales y Gastos de Inversión en la página web de la Entidad, el cual puede ser consultado en el link https://www.fac.mil.co/transparencia-y-acceso-informacion-publica/5-presupuesto/51-presupuesto-general</t>
  </si>
  <si>
    <t>La Dirección Financiera ha venido dando cumplimiento a la publicación mensual de la Ejecución Presupuestal, y a la fecha se encuentra publicada en la página web la ejecución correspondiente en el link: Transparencia y Acceso a Información Pública // Presupuesto Fuerza Aérea //Ejecución presupuestal anual // Ejecución presupuestal 2020//ejecucion_presupuestal</t>
  </si>
  <si>
    <t>La información contractual se encuentra publicada en su totalidad en:
SECOP I https://www.contratos.gov.co/puc/buscador.html, 
SECOP II https://community.secop.gov.co/Public/Tendering/ContractNoticeManagement/Index?currentLanguage=es-CO&amp;Page=login&amp;Country=CO&amp;SkinName=CCE,
Tienda Virtual https://www.colombiacompra.gov.co/TIENDA-VIRTUAL-DEL-ESTADO-COLOMBIANO/ORDENES-COMPRA.</t>
  </si>
  <si>
    <t xml:space="preserve">Se presenta como evidencia el  informe de la actualización permanente de la página web durante los meses de abril, mayo y junio. 
INFORME SEGUNDO TRIMESTRE 2020 PAGINA WEB (1).docx
INFORME LINK DE TRANSPARENCIA  II TRIMESTRE DE 2020.pdf
</t>
  </si>
  <si>
    <t>Durante el segundo trimestre se ha publicado información institucional disponible para la consulta de las partes interesadas en las redes sociales de Twitter /Facebook/ Instagram, logrando un significativo aumento de seguidores en las cuentas oficiales de la Fuerza Aérea Colombiana. CUMPLIMIENTO PRENSA PLAN DE MEDIOS PLAN PLAN ANTICORRUPCIÓN Y DE ATENCIÓN AL CIUDADANO 2 TRIMESTRE.pptx</t>
  </si>
  <si>
    <t>En el documento INFORME PROGRAMAS EMITIDOS DE A VOLAR EL II PERIODO 2020.pdf presente en la SVE se evidencia el  cumplimiento de la actividad  con cinco ( 5 ) programas emitidos</t>
  </si>
  <si>
    <t xml:space="preserve"> En lo corrido del periodo evaluado se publicaron la Edición 298 INTEGRIDAD, FUERZA Y  y la Edición  299 LA FUERZA DE UNA NACIÓN</t>
  </si>
  <si>
    <t>Se adjunta evidencia de felicitación de personal que participó en la elaboración y publicación del informe de rendición de cuentas de la FAC del primer semestre de 2020.
Cabe mencionar que de acuerdo a las instrucciones emitidas por el Jefe de DEGEP, se hicieron dos felicitaciones de acuerdo a la gestión y participación durante el proceso de elaboración del informe, por tanto se solicitó a JEMFA y  al JEFE de SEMEP  con radicado  No FAC-S-2020-104400-CI del 14 de agosto de 2020 / MDN-COGFM-FAC-COFAC-JEMFA-SEMEP- DEGEP-SEGES</t>
  </si>
  <si>
    <t>Con oficio FAC-S-2020-063636-CI de fecha 16/06/2020, con asunto: Solicitud apoyo adecuación Oficina de Atención y Orientación Ciudadana, se evidencia avance de la actividad</t>
  </si>
  <si>
    <t>Por los aspectos referenciados en el presente seguimiento se cierra la actividad.</t>
  </si>
  <si>
    <t xml:space="preserve">ACTA 20 JETIC DEL 30 JUL 2020 "ACTUALIZACION DATOS ABIERTOS "
 En cumplimiento a la Estrategia Gobierno Digital en la tarea de “Publicación y seguimiento de Datos Abiertos FAC”, se realiza revisión y registro de los pantallazos de cada actualización, donde se encuentran  (3) tres conjuntos de datos o DATASET publicados por parte de la FAC en el Portal www.datos.gov.co a la fecha, así:  
DATASET: CARRERAS PROFESIONALES CONVOCADAS OFICIALES CUERPO ADMINISTRATIVO Fecha actualización:  25 Junio/20. Periodicidad: semestral Área Funcional: CDO-FAC.JEMFA.COP.JEPHU DIRECCION RECLUTAMIENTO Y CONTROL RESERVAS
DATASET: REGISTRÓ ESTADÍSTICO PETICIONES, QUEJAS, RECLAMOS Fecha actualización: 03 Julio/20 Periodicidad: semestral Área Funcional: CDO-FAC.COFAC.AYUGE OFICINA ATENCION Y ORIENTACION CIUDADADANA
 DATASET: REGISTRO DE ACTIVOS DE INFORMACIÓN E ÍNDICE DE INFORMACIÓN CLASIFICADA Y RESERVADA FUERZA AÉREA COLOMBIANA Fecha actualización: 01 Julio/20 Periodicidad: semestral Área Funcional: CDO-FAC.COFAC.AYUGE SECCION ESTRATEGICA GESTION DOCUMENTAL  </t>
  </si>
  <si>
    <t>Se evidencia cumplimiento de la actividad</t>
  </si>
  <si>
    <t>Se tiene como evidencia de cumplimiento el  plan de acción Migración Capa de Aplicación CMS Portales FAC donde se expone plan de trabajo para realizar modificaciones que mejoran la accesibilidad y usabilidad del portal web.</t>
  </si>
  <si>
    <t xml:space="preserve">Se desarrollaron las actividades con las dependencias del Cuartel General COFAC, donde se ejecutan las practicas enfocadas a la reducción del consumo de papel en la FAC, en pro de una cultura CERO PAPEL ,reflejado en los siguientes documentos:
FAC-S-2020-001788-AG Cero Papel.pdf
PROCEDIMIENTO REDUCCIÓN CONSUMO DE PAPEL PROGRAMA DE GESTIÓN DOCUMENTAL - PGD 24.docx
</t>
  </si>
  <si>
    <t>Se evidencia cumplimiento en el Acta 055 del 29 de Abril de 2020 respectiva de las campañas, comunicaciones oficiales (Circulares), Charla de capacitación al personal de Custodios de COFAC y Video relacionado con instrucciones referente a las políticas de seguridad para el manejo de la información clasificada y calificada, elaborados en el primer cuatrimestre del 2020</t>
  </si>
  <si>
    <t>Se evidencia cumplimiento en Acta No. 130 del 31 de Agosto de 2020, donde se evidencian las actividades realizadas por parte de la Subdirección Gestión Seguridad de la Información durante el segundo cuatrimestre de la presente anualidad.</t>
  </si>
  <si>
    <t xml:space="preserve">La Sección Estratégica Gestión Documental recopilo la información , con el fin de realizar la actualización de la información en el formato DE-AYUGE-FR-016, listado de toda la información calificada como pública clasificada y pública reservada según Ley Estatutaria de 1712 de 2014 y Decreto Reglamentario 103 de 2015 teniendo en cuenta el índice de información ordenada por mencionada ley, se presenta los siguientes documentos:
Proceso Direccionamiento Estratégico.xls
Proceso Gestión Apoyo - CAF.xlsx
Proceso Gestión Humana - COP.xlsx
Proceso Inspección, Control y Gestión de Seguridad Operacional - IGEFA.xlsx
Proceso Operaciones Aéreas - COA.xlsx
</t>
  </si>
  <si>
    <t>Actividad terminada</t>
  </si>
  <si>
    <t>Realizar una charla de sensibilización, a los funcionarios de las Jefaturas FAC, sobre la importancia que se debe tener en relación con el manejo de documentos clasificados y calificados. I SEMESTRE</t>
  </si>
  <si>
    <t>Realizar una charla de sensibilización, a los funcionarios de las Jefaturas FAC, sobre la importancia que se debe tener en relación con el manejo de documentos clasificados y calificados. II SEMESTRE</t>
  </si>
  <si>
    <t>Actividad terminada.</t>
  </si>
  <si>
    <t>Actividad finalizada</t>
  </si>
  <si>
    <t xml:space="preserve">Se evidencia la elaboración informe trimestral siguiendo el formato establecido en la Directiva Ministerial 42222 de 2016: 
INFORME TRIMESTRAL CONSOLIDADO GENERAL  JUNIO 2020 OK.pdf
</t>
  </si>
  <si>
    <t xml:space="preserve"> 
En el documento FAC-S-2020-003125-CR.pdf, parametrización del Sistema de Gestión de Documento Electrónico de Archivo, legalizado mediante directiva permanente No. 27,se evidencia las responsabilidades frente al  Programa, y en inspecciones por entrega de UMAS  realizadas en la presente vigencia se evidencia cumplimiento del programa.
</t>
  </si>
  <si>
    <t>Se evidencia cumplimiento en el citado informe</t>
  </si>
  <si>
    <t xml:space="preserve">La Subdirección Inspección Delegada Estado Mayor  y  Estrategia  consolida el seguimiento que realiza cada una de las Subdirecciones Inspecciones Delegadas y las Oficinas Regionales de Inspección y Control, dicho seguimiento será publicado en la Pagina Web de la institución  en el link: Transparencia y acceso a la información publica //Control y Rendición de Cuentas //Control Interno //Seguimiento a las Estrategias del Plan Anticorrupción y de Atención al Ciudadano antes  del 10 de Septiembre del presente. Las evidencias del respectivo seguimiento se cargan en la Suite Vision Empresarial. </t>
  </si>
  <si>
    <t xml:space="preserve">Durante el periodo evaluado se crearon los siguientes documentos que son tomados como evidencias :
Plan de actualización de documentación del PETI.pdf
Actualización marco Normativo PETI.pdf
Actualización Plan de Comunicaciones del PETI.pdf
Actualización presentación PETI.pdf
</t>
  </si>
  <si>
    <t>Se da cumplimiento en el documento  Acta DICOI  SUBDIRECCIÓN GESTIÓN Y SEGURIDAD DE LA INFORMACIÓN 055 del 29 de Abril 2020 se dejan plasmadas las tareas realizadas sobre la importancia que se debe tener en relación al manejo de documentos clasificados y calificados, relacionando campañas, reuniones de socialización, circulares con ordenes y directrices en seguridad de información y capacitación funcionarios custodios hasta el mes de abril de 2020.</t>
  </si>
  <si>
    <t>Se valida la existencia del Informe de cumplimiento de términos de ley discriminado por tipo de petición, clase de asunto, incluyendo solicitudes de acceso a la información, indicando el tiempo de respuesta de cada una de las PQRSD, y veces en que se negó el acceso a la información pública II TRIMESTRE Realizar informe de cumplimiento de términos de ley discriminado por tipo de petición, clase de asunto, incluyendo solicitudes de acceso a la información, indicando el tiempo de respuesta de cada una de las PQRSD, y veces en que se negó el acceso a la información pública II TRIMESTRE de acuerdo al Decreto 491 de 2020
Informe_pqrsdf_segundo_trimestre_2020_fuerza_aerea_colombiana OFAOC SOLICITUD DE INFORMACION.pdf</t>
  </si>
  <si>
    <t xml:space="preserve">La Subsección Página web realizó la actualización permanente del portal www.fac.mil.co durante el primer trimestre del 2020, boletines de prensa y crónicas de las diferentes campañas emprendidas desde DESCO enfocada a la legitimidad de la Institución para públicos externos. 
NOTICIAS en enero: 168, febrero 150 y marzo  154.
Actualización canal de YouTube: La Subsección página web realizó la actualización del link del canal de YouTube en el portal web, con material audiovisual suministrado por la Sección Audiovisuales, durante el trimestre. 
Número de videos: Enero 6, Febrero 7, Marzo 6
</t>
  </si>
  <si>
    <t>Se evidencia en la Suite Vision Empresarial el análisis  en cuanto a las solicitudes de información por parte de los grupos de valor, cuya herramienta más utilizada es el correo electrónico</t>
  </si>
  <si>
    <t>El cumplimiento de la actividad se sustenta en que la Fuerza Aérea cuenta con el personal que conforma el equipo operativo del modelo de gestión FAC, los cuales sirven como enlace para implementar e involucrar las diferentes dependencias para la realización del ejercicio de rendición de cuentas.
Se han realizado capacitaciones de temas relacionados con la rendición de cuentas tales como:
Capacitación rendición de cuentas del acuerdo de paz, realizada en el Departamento Administrativo de la Función Pública el día 27 de enero de 2020, donde la invitación se realizó a través del comunicado No. 202010380010163 del 23-01-2020.
El día 13 de abril, se envía comunicado No. FAC-S-2020-001255-CR, dando la instrucción de realizar el curso de lenguaje claro, el cual se encuentra disponible en el sitio web del Departamento Nacional de Planeación, con plazo de cumplimiento el 30 de junio de 2020. https://lenguajeclaro.dnp.gov.co/login/#/curso</t>
  </si>
  <si>
    <t>Se evidencia la existencia de correos Outlook y actas de socialización  del mapa de riesgos y del Plan Anticorrupción y de Atención al Ciudadano 2020.</t>
  </si>
  <si>
    <t>Se evidencia que el mapa de riesgos de corrupción se encuentra en la Suite Vision Empresarial , se valida la existencia de las etapas de Identificación, Análisis, Valoración, Manejo  y Monitoreo, adicionalmente de acuerdo a lo requerido de Ley en el mes  de Enero del presente y en la pagina Web de la institución en el link  : Transparencia y acceso a la información publica // Planeamiento Estratégico// Planes Fuerza Aérea// Plan Anticorrupción y Atención Ciudadana//Plan Anticorrupción y Atención Ciudadana 2020.</t>
  </si>
  <si>
    <t>Se evidencia que el mapa de riesgos de corrupción se encuentra en la Suite Vision Empresarial , se valida la existencia de las etapas de Identificación, Análisis, Valoración, Manejo  y Monitoreo.</t>
  </si>
  <si>
    <t xml:space="preserve">Se elaboro y publico en la pagina Web de la institución en el Link  :
Inicio / Planeamiento Estratégico / Informes Rendición Cuentas y Gestión / Rendición de Cuentas / Informe Rendición de Cuentas 2020de Transparencia  el informe de rendición de cuentas de la FAC del primer semestre de 2020.
</t>
  </si>
  <si>
    <t>Fecha de Seguimiento:  Enero 6 de 2021</t>
  </si>
  <si>
    <t>Enero 10 de 2021</t>
  </si>
  <si>
    <t xml:space="preserve">La Subdirección Inspección Delegada Estado Mayor  y  Estrategia  consolida el seguimiento que realiza cada una de las Subdirecciones Inspecciones Delegadas y las Oficinas Regionales de Inspección y Control, dicho seguimiento será publicado en la Pagina Web de la institución  en el link: Transparencia y acceso a la información publica //Control y Rendición de Cuentas //Control Interno //Seguimiento a las Estrategias del Plan Anticorrupción y de Atención al Ciudadano antes del 10 de enero de 2021. Las evidencias del respectivo seguimiento se cargan en la Suite Vision Empresarial </t>
  </si>
  <si>
    <t>De acuerdo a la actividad asignada, se realiza socialización en pro de la cultura cero papel, con el fin de fomentar el uso racional del mismo, se adjunta acta como evidencia de la actividad.</t>
  </si>
  <si>
    <t>Se evidencio la elaboración del plan estratégico tecnologías de información y comunicaciones 2019- 2022 FAC</t>
  </si>
  <si>
    <t>Se evidencia la ejecución del contrato que soporta el Proyecto de Migración del Portal/subsitios y que se ha venido realizando durante el año 2020, junto con la adquisición e implementación de plantillas graficas para todos los subsitios por parte de DESCO, me permito informar que dichos avances técnicos constituyen la base para mejorar en gran medida muchos de los aspectos de Accesibilidad/Usabilidad, el diagnostico al detalle de cada una de las normas se cumplirían con esta nueva infraestructura se realizará una vez se culminen las actividades de implementación.</t>
  </si>
  <si>
    <t>Durante el cuarto trimestre de 2020 se ha publicado información institucional de manera permanente para que este disponible para la consulta de las partes interesadas en las redes sociales de Twitter, Facebook e Instagram, como parte de este trabajo adelantado se ha aumentado de manera significativa los seguidores de la Fuerza Aérea Colombiana en un total de 936,601, y proyectando una imagen positiva de la Institución utilizando los numerales #MiFuerzaAérea, #LaFuerzadeunaNación y #AsíSeVaALasEstrellas.</t>
  </si>
  <si>
    <t>La Revista Aeronáutica como publicación oficial de su Fuerza Aérea Colombiana presenta en la edición 299 artículos considerados registros históricos para la Institución y el país, al mostrar la crisis desde el patriotismo experimentado por los connacionales ciudadanos en Wuhan, epicentro del virus, repatriados en un vuelo sin precedentes en la historia nacional; la esperanza que representa para los habitantes de poblaciones alejadas de la urbe ver llegar una aeronave de la Fuerza Aérea; la vivencia de las tripulaciones que han recorrido la geografía efectuando traslados aeromédicos, transporte de insumos, entre otras misiones.</t>
  </si>
  <si>
    <t>Se evidencia pdf la emisión de los programa de A VOLAR</t>
  </si>
  <si>
    <t>En el transcurso de la vigencia actual, el Comando Aéreo de Combate No. 5 ha desarrollado diferentes reuniones con las partes interesadas de la región como son alcaldías, gobernación y comunidad, donde se presentaron las capacidades de la Fuerza Aérea Colombiana  y se trataron temas de interés especial y gestión general.
Para lo cual se anexa listado de los espacios de dialogo efectuados, acta de reunión y evidencias fotográficas.</t>
  </si>
  <si>
    <t>Se adjunta el plan de participación ciudadana, cuyo documento a la fecha se encuentra en proceso de revisión y aprobación. Cabe mencionar que en el documento en mención se contempla las siguientes cinco (05) etapas de preparación de espacios de rendición de cuentas.
Aprestamiento: Será la fase de organización progresiva de actividades que permitan comenzar a estructurar la cultura de la rendición de cuentas.
Diseño: En esta etapa se desarrolla y concreta, el cómo se va a desarrollar el proceso de rendición de cuentas. 
Preparación: Disponer de los recursos necesarios que se van a utilizar para la ejecución de la rendición de cuentas.
Ejecución: En esta etapa la FAC pone en marcha la estrategia de rendición de cuentas de acuerdo con las actividades definidas en el diseño.
Seguimiento y evaluación: El seguimiento y la evaluación de la estrategia de rendición de cuentas es transversal, inicia y finaliza con la elaboración del autodiagnóstico establecido por el DAFP.</t>
  </si>
  <si>
    <t xml:space="preserve"> acuerdo a la circular CIR2020-720 del 10 de noviembre de 2020, se emiten los lineamientos y temáticas a  presentar en la audiencia de rendición de cuentas del Ministerio de Defensa la cual se tiene estimada realizar para el mes de diciembre de 2020, donde las Fuerzas Militares y de Policía  enviaron la información requerida con corte desde el 01 de enero de 2020 al 31 de octubre de 2020, dando cumplimiento  a las instrucciones impartidas.
Asimismo, durante la vigencia se han realizado los diferentes concejos de seguridad, donde cada una de las FF.MM  adquieren compromisos tanto presidenciales como ministeriales, donde a la fecha se presenta el siguiente avance:
TOTAL COMPROMISOS ADQUIRIDOS: 57
COMPROMISOS EN EJECUCIÓN : 20
COMPROMISOS CERRADOS: 37
% AVANCE : 78%
 </t>
  </si>
  <si>
    <t>Actividad Cumplida</t>
  </si>
  <si>
    <t>Se realizo seguimiento, control y cumplimiento a la ley 1712 transparencia y acceso a la información pública el cual fue enviado a los procesos responsable mediante, con el fin de formular los planes de mejoramiento correspondientes.</t>
  </si>
  <si>
    <t xml:space="preserve">Se presenta como evidencia el  informe de la actualización permanente de la página web durante los meses de julio, agosto y septiembre. 
INFORME TERCER TRIMESTRE 2020 PAGINA WEB (1).docx
INFORME LINK DE TRANSPARENCIA  II TRIMESTRE DE 2020.pdf
</t>
  </si>
  <si>
    <t xml:space="preserve">Se presenta como evidencia el  informe de la actualización permanente de la página web durante los meses de octubre, noviembre y diciembre. 
INFORME CUARTO TRIMESTRE 2020 PAGINA WEB (1).docx
INFORME LINK DE TRANSPARENCIA  II TRIMESTRE DE 2020.pdf
</t>
  </si>
  <si>
    <t xml:space="preserve">A la fecha del seguimiento  SEMEP realizo :
1. Elaboración de la primera propuesta de la Política por parte de SEMEP
2. Reuniones con funcionarios asesores de Función Pública para presentar el documento elaborado y recibir retroalimentación.
3. El documento elaborado fue socializado a los diferentes Comandos, Jefaturas, Dependencias y Unidades Militares Aéreas quienes realizaron aportes.
4. Se construyó una nueva versión la cual fue remitida a IGEFA, quien realizó aportes y sugerencias que fueron incluidas al documento.
5. Se remitió el documento para aprobación al señor Comandante de la FAC, mediante oficio No. FAC-S- 2020- 168420 - CI del 28 de noviembre de 2020 y se obtuvo la aprobación. (Se adjunta pantallazo)
5. Se remitió a Función Pública para revisión final, el cual es el que se fue aprobado por el Subcomité Central de Coordinación de Control Interno FAC. (Se adjunta el documento final de la Política de Administración del Riesgo FAC)
Asimismo, se realizó la presentación y aprobación de la Política de Administración del Riesgo de la FAC en la reunión del Subcomité Central de Coordinación de Control Interno FAC realizada el día 15 de diciembre de 2020. (Se adjunta Acta de Reunión en proceso de firma)
 </t>
  </si>
  <si>
    <t>En referencia a la implementación de la estrategia de rendición de cuentas, se estructuró durante la vigencia 2020, la cual se encuentra relacionada en el PAAC 2021 la cual se encuentra pendiente por aprobación.
En cuanto al formato interno de reporte de participación ciudadana se tiene diseñado y estructurado al igual que el informe de participación ciudadana vigencia 2020, el cual lleva relacionado los diferentes ejercicios de participación ciudadana realizados en esta vigencia.
El informe de participación ciudadana a la fecha se encuentra estructurado.</t>
  </si>
  <si>
    <t>En los documentos : ACTA 39 SOCIALIZACION CANALES DE COMUNICACION DE LA OFAOC EN REDES SOCIALES Y MEDIOS MASIVOS PARA COMUNIDADES ALEDAÑAS II TRIMESTRE.pdf, 
TIEMPOS DE RESPUESTA A PQRSD pdf y PANTALLAZO DIFUSI¿N CANALES COMUNICACI¿N OFAOC.docx se evidencia cumplimiento de la actividad.</t>
  </si>
  <si>
    <t>Mediante oficio FAC-S-2020-022575-CI se felicita al Jefe de la OAC del CACOM 7 por la buena gestión en pro del cumplimiento misional de la OFAOC a nivel FAC del I trimestre 2020 y en documento SOLICITUD AUTORIZACI¿N FELICITACI¿N CACOM-2    FAC-S-2020-193755-CI.pdf ,se evidencia avance de la actividad.</t>
  </si>
  <si>
    <t>Se evidencia la revisión de la carta_trato_digno_VERSI¿N-2.pdf</t>
  </si>
  <si>
    <t>A través del enlace https://www.fac.mil.co/transparencia-y-acceso-informacion-publica/2-informacion-de-interes/21-publicacion-de-datos-abiertos, se puede acceder a los datos abiertos</t>
  </si>
  <si>
    <t>En el documento FAC-S-2020-035455-AG-1 acta 173.pdf, se observa avance de la actividad.</t>
  </si>
  <si>
    <t xml:space="preserve">
El proceso aporta como evidencia de cumplimiento el documento FAC-S-2020-035430-AG 172.pdf</t>
  </si>
  <si>
    <t xml:space="preserve">
Se evidencia cumplimiento en  el documento INFORME TRIMESTRAL CONSOLIDADO GENERAL   III TRIMESTRE 2020.pdf</t>
  </si>
  <si>
    <t>Se evidencia cumplimiento en  el documento INFORME TRIMESTRAL CONSOLIDADO GENERAL   IV TRIMESTRE 2020.pdf</t>
  </si>
  <si>
    <t>Se aporta como evidencia cumplimiento INFORME TRIMESTRAL CONSOLIDADO GENERAL   III TRIMESTRE 2020.pdf</t>
  </si>
  <si>
    <t xml:space="preserve">
Se aporta como evidencia de cumplimiento el INFORME TRIMESTRAL CONSOLIDADO GENERAL  2020 IV TRIMESTRE pdf.pdf
</t>
  </si>
  <si>
    <t>En el documento FAC-S-2020-032360-AG.pdf, se evidencia la realización de la actividad.</t>
  </si>
  <si>
    <t>La entidad implementa acciones para garantizar una atención accesible, contemplando las necesidades de la población con discapacidades como:
- Visual
- Auditiva
- Cognitiva
- Mental
- Sordoceguera
- Múltiple
- Física o motora.
Documento  Oficio FAC-S-2020-063636-CI con asunto solicitud de recursos.</t>
  </si>
  <si>
    <t xml:space="preserve">Se realiza informe de cumplimiento de términos de ley discriminado por tipo de petición, clase de asunto, incluyendo solicitudes de acceso a la información, indicando el tiempo de respuesta de cada una de las PQRSD, INFORME PQRSD CONSOLIDADO y veces en que se negó el acceso a la información pública III TRIMESTRE.pdf </t>
  </si>
  <si>
    <t xml:space="preserve">Se realiza informe de cumplimiento de términos de ley discriminado por tipo de petición, clase de asunto, incluyendo solicitudes de acceso a la información, indicando el tiempo de respuesta de cada una de las PQRSD, INFORME PQRSD CONSOLIDADO y veces en que se negó el acceso a la información pública IV TRIMESTRE.pdf </t>
  </si>
  <si>
    <t>Durante la vigencia de 2020, se realizó la consulta a la ciudadanía a través de la página web de la FAC en el momento en que se encontraba en proceso de construcción el PAAC 2020, con el fin de realizar la consulta a la ciudadanía y grupos de valor para su construcción y consolidar los aportes recibidos</t>
  </si>
  <si>
    <t xml:space="preserve">Se evidencia la publicación en la pagina web de la institución </t>
  </si>
  <si>
    <t xml:space="preserve">Se publico el PAAC 2020 de acuerdo a la normatividad legal vigente </t>
  </si>
  <si>
    <t>Durante la vigencia de 2020, se realizó la consulta a la ciudadanía a través de la página web de la FAC en el momento en que se encontraba en proceso de construcción el PAAC 2020, con el fin de realizar la consulta a la ciudadanía y grupos de valor para su construcción y consolidar los aportes recibidos.</t>
  </si>
  <si>
    <t xml:space="preserve">Se valida la existencia del acta de la reunión de Comandantes realizada los días 23 y 24 de Septiembre de 2020, donde se trataron temas como la proyección a nivel Institucional, lineamientos del alto mando, ejecución y proyección presupuestal  para la próxima vigencia, estado y avance de actividades tanto administrativas como operacionales expuestas por cada uno de los Comandantes de las respectivas UMAS y Dependencias de COFAC. </t>
  </si>
  <si>
    <t>Se aporta como evidencia de cumplimiento el documento  espacios de dialogo realizados en CACOM-5 con corte desde el 01 de octubre al 22 de diciembre de 2020, dado que no se realizó un ejercicio o audiencia de rendición de cuentas debido a la emergencia sanitaria en todo el país desde el mes de marzo de 2020.	Espacios de Diálogo 2020 CACOM 5.pdf</t>
  </si>
  <si>
    <t>Se registra el plan de participación ciudadana, cuyo documento contiene documento contiene los lineamientos en materia de participación ciudadana y rendición de cuentas.
A la fecha se encuentra en proceso de culminación, posteriormente se enviará a revisión y aprobación el informe de los ejercicios de participación ciudadana realizados durante la vigencia 2020. Plan de Participación Ciudadana FAC Dic 2020 VERSI¿N FINAL.pdf</t>
  </si>
  <si>
    <t>Se realizó la correspondiente inspección mediante oficio circular  FAC-S-2020-009529-CR del 15 de diciembre de 2020, con asunto: Inspección por normatividad SIGEP, segundo semestre 2020.La inspección se desarrollo del 22 al 31 de Diciembre 2020.
Se realizo informe preliminar, pendiente descargos por parte del CAF Y DEL COP, con plazo enero 12 DE 2021.Informe saldrá el 14 de Enero 2021</t>
  </si>
  <si>
    <t>En el documento ACTA 40 SOCIALIZACION PROTOCOLO DE SERVICIO AL CIUDADANO OFAOC 2020 II TRIMESTRE pp.pdf,  ACTA 91 SOCIALIZACION PROTOCOLO DE SERVICIO AL CIUDADANO OFAOC 2020 se evidencia socialización en temas como los  protocolos que deben ser aplicables en la atención al ciudadano.</t>
  </si>
  <si>
    <t xml:space="preserve">Se dio cumplimiento conforme el acta No. 41 de fecha 12 de junio de la corriente anualidad por medio de la cual se deja constancia de que en relación al cumplimiento de las ordenes presidenciales y a la declaratoria de la emergencia sanitaria decretada por el gobierno nacional mediante decreto No. 457 de 2020 por medio del cual se establecen una serie de medidas en pro de mantener el aislamiento social por la no propagación del virus COVID 19, </t>
  </si>
  <si>
    <t>Se realizó socialización a través de los medios electrónicos con los que cuenta la Fuerza Aérea Colombiana en vista que en la actualidad no es posible realizar socializaciones a las comunidades aledañas teniendo en cuenta la declaratoria del gobierno nacional con respecto a la emergencia sanitaria y la cuarentena proclamada no obstante se ha propiciado una campaña en las población bogotana y a nivel nacional #QUEDATEENCASA , Mediante socialización  de forma masiva por Outlook se informa a todo el personal  los canales de atención Ciudadana disponibles por la FAC,  y de igual manera a través de la emisora web Fuerza Aérea continua al aire la cuña con información de la OFAOC. 
En documento ACTA 87 SOCIALIZACIÓN DE LOS CANALES DE LA OFAOC EN REDES SOCIALES.pdf ,se observa el avance de la actividad para el presente seguimiento.</t>
  </si>
  <si>
    <t>Información institucional disponible para la consulta de las partes interesadas en Twitter /Facebook/ Instagram</t>
  </si>
  <si>
    <t>Se evidencio el envío del PDF de la Revista Aeronáutica edición No 300 la cual será distribuida a finales del mes de diciembre y principios de enero 2021</t>
  </si>
  <si>
    <t xml:space="preserve">Para el presente seguimiento se califican las siguientes preguntas en  el Sistema Único de Información de Tramites - SUIT:
1. ¿Cuenta con el plan de trabajo para implementar la propuesta de mejora del trámite?	
2. ¿Se implementó la mejora del trámite en la entidad?			
3. ¿Se actualizó el trámite en el SUIT incluyendo la mejora?				
4. ¿Se ha realizado la socialización de la mejora tanto en la entidad como con los usuarios?	
5. ¿El usuario está recibiendo los beneficios de la mejora del trámite?				
6. ¿La entidad ya cuenta con mecanismos para medir los beneficios que recibirá el usuario por la mejora del trámite?.
Las repuestas fueron afirmativas , por tal razón la estrategia de racionalización se cumplió
</t>
  </si>
  <si>
    <t>Durante el tercer trimestre de 2020 se ha publicado información institucional de manera permanente para que este disponible para la consulta de las partes interesadas en las redes sociales de Twitter, Facebook e Instagram, como parte de este trabajo adelantado se ha aumentado de manera significativa los seguidores de la Fuerza Aérea Colombiana en un total de 936,601, y proyectando una imagen positiva de la Institución utilizando los numerales #MiFuerzaAérea, #LaFuerzadeunaNación y #AsíSeVaALasEstrellas.</t>
  </si>
  <si>
    <t>Correspondiente a la actividad y desarrollo de la gestión de la inclusión del pago por concepto técnico de obstáculos en línea PSE en la página de la Función Pública de tramites www.gov.co ya se realizó por parte de DINAV y SEMEP, así mismo, se encuentra en la página https://www.fac.mil.co/pagos;  se realizó la actualización en la página del Sistema Único de Información y trámites (SUIT), en donde ya se evidencia que se encuentra disponible el botón de pagos para el trámite de Expedición de concepto técnico de altura, logrando así la implementación y el cumplimiento de este indicador propuesto para el año 2020. AVANCE 100%
La Jefatura de Tecnologías de la Información y Comunicaciones (JETIC), se encuentra realizando el desarrollo del aplicativo web que permitirá realizar el trámite totalmente en línea,  la cual se encuentra aún en su fase de desarrollo y en donde se han realizado pruebas de escritorio en coordinación con el personal de la Dirección de Navegación Aérea. AVANCE 60%.
La racionalización del presente tramite continua en la vigencia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</si>
</sst>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240A]d&quot; de &quot;mmmm&quot; de &quot;yyyy;@"/>
    <numFmt numFmtId="166" formatCode="dd/mmm/yyyy\ hh:mm:ss"/>
  </numFmts>
  <fonts count="34" x14ac:knownFonts="1">
    <font>
      <sz val="11"/>
      <color theme="1"/>
      <name val="Calibri"/>
      <family val="2"/>
      <scheme val="minor"/>
    </font>
    <font>
      <b/>
      <sz val="11"/>
      <color theme="1"/>
      <name val="Calibri"/>
      <family val="2"/>
      <scheme val="minor"/>
    </font>
    <font>
      <sz val="8"/>
      <color theme="1"/>
      <name val="Arial"/>
      <family val="2"/>
    </font>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0"/>
      <color indexed="8"/>
      <name val="Arial"/>
      <family val="2"/>
    </font>
    <font>
      <b/>
      <sz val="26"/>
      <color theme="3"/>
      <name val="Arial Narrow"/>
      <family val="2"/>
    </font>
    <font>
      <sz val="9"/>
      <color theme="1"/>
      <name val="Arial"/>
      <family val="2"/>
    </font>
    <font>
      <b/>
      <sz val="10"/>
      <name val="Arial"/>
      <family val="2"/>
    </font>
    <font>
      <sz val="10"/>
      <color theme="1"/>
      <name val="Arial"/>
      <family val="2"/>
    </font>
    <font>
      <b/>
      <sz val="9"/>
      <color indexed="81"/>
      <name val="Tahoma"/>
      <family val="2"/>
    </font>
    <font>
      <b/>
      <sz val="10"/>
      <color theme="1"/>
      <name val="Arial"/>
      <family val="2"/>
    </font>
    <font>
      <b/>
      <sz val="10"/>
      <color indexed="8"/>
      <name val="Arial"/>
      <family val="2"/>
    </font>
    <font>
      <sz val="9"/>
      <color indexed="81"/>
      <name val="Tahoma"/>
      <family val="2"/>
    </font>
    <font>
      <sz val="10"/>
      <color rgb="FF000000"/>
      <name val="Arial"/>
      <family val="2"/>
    </font>
    <font>
      <b/>
      <sz val="10"/>
      <color theme="3"/>
      <name val="Arial"/>
      <family val="2"/>
    </font>
    <font>
      <sz val="11"/>
      <color theme="1"/>
      <name val="Arial Narrow"/>
      <family val="2"/>
    </font>
    <font>
      <sz val="11"/>
      <name val="Arial Narrow"/>
      <family val="2"/>
    </font>
  </fonts>
  <fills count="38">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theme="8"/>
        <bgColor indexed="64"/>
      </patternFill>
    </fill>
    <fill>
      <patternFill patternType="solid">
        <fgColor indexed="9"/>
        <bgColor indexed="64"/>
      </patternFill>
    </fill>
    <fill>
      <patternFill patternType="solid">
        <fgColor theme="4" tint="0.79998168889431442"/>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medium">
        <color indexed="64"/>
      </left>
      <right/>
      <top/>
      <bottom style="medium">
        <color indexed="64"/>
      </bottom>
      <diagonal/>
    </border>
    <border>
      <left style="thin">
        <color indexed="8"/>
      </left>
      <right/>
      <top style="medium">
        <color indexed="8"/>
      </top>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49">
    <xf numFmtId="0" fontId="0" fillId="0" borderId="0"/>
    <xf numFmtId="0" fontId="4" fillId="0" borderId="0" applyNumberFormat="0" applyFont="0" applyFill="0" applyBorder="0" applyAlignment="0" applyProtection="0"/>
    <xf numFmtId="0" fontId="5" fillId="0" borderId="0" applyNumberForma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0" applyNumberFormat="0" applyBorder="0" applyAlignment="0" applyProtection="0"/>
    <xf numFmtId="0" fontId="12" fillId="6" borderId="8" applyNumberFormat="0" applyAlignment="0" applyProtection="0"/>
    <xf numFmtId="0" fontId="13" fillId="7" borderId="9" applyNumberFormat="0" applyAlignment="0" applyProtection="0"/>
    <xf numFmtId="0" fontId="14" fillId="7" borderId="8" applyNumberFormat="0" applyAlignment="0" applyProtection="0"/>
    <xf numFmtId="0" fontId="15" fillId="0" borderId="10" applyNumberFormat="0" applyFill="0" applyAlignment="0" applyProtection="0"/>
    <xf numFmtId="0" fontId="16" fillId="8" borderId="11" applyNumberFormat="0" applyAlignment="0" applyProtection="0"/>
    <xf numFmtId="0" fontId="17" fillId="0" borderId="0" applyNumberFormat="0" applyFill="0" applyBorder="0" applyAlignment="0" applyProtection="0"/>
    <xf numFmtId="0" fontId="3" fillId="9" borderId="12" applyNumberFormat="0" applyFont="0" applyAlignment="0" applyProtection="0"/>
    <xf numFmtId="0" fontId="18" fillId="0" borderId="0" applyNumberFormat="0" applyFill="0" applyBorder="0" applyAlignment="0" applyProtection="0"/>
    <xf numFmtId="0" fontId="1" fillId="0" borderId="13" applyNumberFormat="0" applyFill="0" applyAlignment="0" applyProtection="0"/>
    <xf numFmtId="0" fontId="19"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9" fillId="33" borderId="0" applyNumberFormat="0" applyBorder="0" applyAlignment="0" applyProtection="0"/>
    <xf numFmtId="0" fontId="20" fillId="0" borderId="0" applyNumberFormat="0" applyFont="0" applyFill="0" applyBorder="0" applyAlignment="0" applyProtection="0"/>
    <xf numFmtId="0" fontId="21" fillId="0" borderId="0"/>
    <xf numFmtId="0" fontId="3" fillId="0" borderId="0"/>
    <xf numFmtId="9" fontId="3" fillId="0" borderId="0" applyFont="0" applyFill="0" applyBorder="0" applyAlignment="0" applyProtection="0"/>
    <xf numFmtId="0" fontId="4" fillId="0" borderId="0"/>
    <xf numFmtId="0" fontId="4" fillId="0" borderId="0" applyNumberFormat="0" applyFont="0" applyFill="0" applyBorder="0" applyAlignment="0" applyProtection="0"/>
  </cellStyleXfs>
  <cellXfs count="288">
    <xf numFmtId="0" fontId="0" fillId="0" borderId="0" xfId="0"/>
    <xf numFmtId="0" fontId="2" fillId="2" borderId="0" xfId="0" applyFont="1" applyFill="1" applyAlignment="1" applyProtection="1">
      <alignment vertical="center"/>
      <protection locked="0"/>
    </xf>
    <xf numFmtId="0" fontId="2" fillId="2" borderId="0" xfId="0" applyFont="1" applyFill="1" applyAlignment="1" applyProtection="1">
      <alignment horizontal="center" vertical="center"/>
      <protection locked="0"/>
    </xf>
    <xf numFmtId="0" fontId="23" fillId="2" borderId="0" xfId="0" applyFont="1" applyFill="1" applyAlignment="1" applyProtection="1">
      <alignment vertical="center"/>
      <protection locked="0"/>
    </xf>
    <xf numFmtId="0" fontId="23" fillId="2" borderId="0" xfId="0" applyFont="1" applyFill="1" applyAlignment="1" applyProtection="1">
      <alignment horizontal="center" vertical="center"/>
      <protection locked="0"/>
    </xf>
    <xf numFmtId="0" fontId="25" fillId="0" borderId="0" xfId="0" applyFont="1" applyProtection="1">
      <protection locked="0"/>
    </xf>
    <xf numFmtId="0" fontId="0" fillId="0" borderId="0" xfId="0" applyProtection="1">
      <protection locked="0"/>
    </xf>
    <xf numFmtId="0" fontId="22" fillId="2" borderId="0" xfId="0" applyFont="1" applyFill="1" applyAlignment="1" applyProtection="1">
      <alignment vertical="center" wrapText="1"/>
      <protection locked="0"/>
    </xf>
    <xf numFmtId="0" fontId="0" fillId="2" borderId="0" xfId="0" applyFill="1" applyProtection="1">
      <protection locked="0"/>
    </xf>
    <xf numFmtId="0" fontId="0" fillId="0" borderId="0" xfId="0" applyAlignment="1" applyProtection="1">
      <alignment horizontal="center"/>
      <protection locked="0"/>
    </xf>
    <xf numFmtId="0" fontId="0" fillId="0" borderId="0" xfId="0" applyAlignment="1" applyProtection="1">
      <alignment horizontal="left"/>
      <protection locked="0"/>
    </xf>
    <xf numFmtId="0" fontId="23" fillId="2" borderId="0" xfId="0" applyFont="1" applyFill="1" applyAlignment="1" applyProtection="1">
      <alignment horizontal="justify" vertical="center"/>
      <protection locked="0"/>
    </xf>
    <xf numFmtId="0" fontId="2" fillId="2" borderId="0" xfId="0" applyFont="1" applyFill="1" applyAlignment="1" applyProtection="1">
      <alignment horizontal="justify" vertical="center" wrapText="1"/>
      <protection locked="0"/>
    </xf>
    <xf numFmtId="0" fontId="0" fillId="0" borderId="0" xfId="0" applyAlignment="1" applyProtection="1">
      <alignment horizontal="justify" vertical="center" wrapText="1"/>
      <protection locked="0"/>
    </xf>
    <xf numFmtId="0" fontId="2" fillId="2" borderId="0" xfId="0" applyFont="1" applyFill="1" applyAlignment="1" applyProtection="1">
      <alignment vertical="center" wrapText="1"/>
      <protection locked="0"/>
    </xf>
    <xf numFmtId="0" fontId="0" fillId="0" borderId="0" xfId="0" applyAlignment="1" applyProtection="1">
      <alignment horizontal="left" wrapText="1"/>
      <protection locked="0"/>
    </xf>
    <xf numFmtId="0" fontId="25" fillId="0" borderId="1" xfId="0" applyFont="1" applyFill="1" applyBorder="1" applyAlignment="1">
      <alignment horizontal="justify" vertical="center" wrapText="1"/>
    </xf>
    <xf numFmtId="0" fontId="25" fillId="0" borderId="1" xfId="0" applyFont="1" applyFill="1" applyBorder="1" applyAlignment="1">
      <alignment horizontal="center" vertical="center" wrapText="1"/>
    </xf>
    <xf numFmtId="0" fontId="25" fillId="0" borderId="28" xfId="0" applyFont="1" applyFill="1" applyBorder="1" applyAlignment="1">
      <alignment horizontal="justify" vertical="center" wrapText="1"/>
    </xf>
    <xf numFmtId="0" fontId="25" fillId="0" borderId="28" xfId="0" applyFont="1" applyFill="1" applyBorder="1" applyAlignment="1">
      <alignment horizontal="center" vertical="center" wrapText="1"/>
    </xf>
    <xf numFmtId="0" fontId="25" fillId="0" borderId="2" xfId="0" applyFont="1" applyFill="1" applyBorder="1" applyAlignment="1">
      <alignment horizontal="justify" vertical="center" wrapText="1"/>
    </xf>
    <xf numFmtId="0" fontId="25" fillId="0" borderId="1" xfId="0" applyFont="1" applyFill="1" applyBorder="1" applyAlignment="1">
      <alignment horizontal="center" vertical="center"/>
    </xf>
    <xf numFmtId="0" fontId="25" fillId="2" borderId="22" xfId="0" applyFont="1" applyFill="1" applyBorder="1" applyAlignment="1">
      <alignment horizontal="center" vertical="center" wrapText="1"/>
    </xf>
    <xf numFmtId="0" fontId="25" fillId="2" borderId="1" xfId="0" applyFont="1" applyFill="1" applyBorder="1" applyAlignment="1">
      <alignment horizontal="justify" vertical="center" wrapText="1"/>
    </xf>
    <xf numFmtId="0" fontId="25" fillId="2" borderId="1" xfId="0" applyFont="1" applyFill="1" applyBorder="1" applyAlignment="1">
      <alignment horizontal="center" vertical="center" wrapText="1"/>
    </xf>
    <xf numFmtId="0" fontId="25" fillId="2" borderId="28" xfId="0" applyFont="1" applyFill="1" applyBorder="1" applyAlignment="1">
      <alignment horizontal="center" vertical="center" wrapText="1"/>
    </xf>
    <xf numFmtId="0" fontId="24" fillId="34" borderId="4" xfId="0" applyFont="1" applyFill="1" applyBorder="1" applyAlignment="1" applyProtection="1">
      <alignment horizontal="center" vertical="center" wrapText="1"/>
    </xf>
    <xf numFmtId="0" fontId="24" fillId="34" borderId="42" xfId="0" applyFont="1" applyFill="1" applyBorder="1" applyAlignment="1" applyProtection="1">
      <alignment horizontal="center" vertical="center" wrapText="1"/>
    </xf>
    <xf numFmtId="0" fontId="24" fillId="34" borderId="44" xfId="0" applyFont="1" applyFill="1" applyBorder="1" applyAlignment="1" applyProtection="1">
      <alignment horizontal="center" vertical="center"/>
    </xf>
    <xf numFmtId="0" fontId="24" fillId="34" borderId="43" xfId="0" applyFont="1" applyFill="1" applyBorder="1" applyAlignment="1" applyProtection="1">
      <alignment horizontal="center" vertical="center"/>
    </xf>
    <xf numFmtId="0" fontId="24" fillId="34" borderId="45" xfId="0" applyFont="1" applyFill="1" applyBorder="1" applyAlignment="1" applyProtection="1">
      <alignment horizontal="center" vertical="center" wrapText="1"/>
    </xf>
    <xf numFmtId="0" fontId="24" fillId="34" borderId="27" xfId="0" applyFont="1" applyFill="1" applyBorder="1" applyAlignment="1" applyProtection="1">
      <alignment horizontal="center" vertical="center" wrapText="1"/>
    </xf>
    <xf numFmtId="0" fontId="24" fillId="34" borderId="28" xfId="0" applyFont="1" applyFill="1" applyBorder="1" applyAlignment="1" applyProtection="1">
      <alignment horizontal="center" vertical="center" wrapText="1"/>
    </xf>
    <xf numFmtId="0" fontId="24" fillId="35" borderId="52" xfId="0" applyFont="1" applyFill="1" applyBorder="1" applyAlignment="1" applyProtection="1">
      <alignment vertical="center"/>
    </xf>
    <xf numFmtId="0" fontId="24" fillId="35" borderId="53" xfId="0" applyFont="1" applyFill="1" applyBorder="1" applyAlignment="1" applyProtection="1">
      <alignment vertical="center"/>
    </xf>
    <xf numFmtId="0" fontId="24" fillId="35" borderId="54" xfId="0" applyFont="1" applyFill="1" applyBorder="1" applyAlignment="1" applyProtection="1">
      <alignment vertical="center"/>
    </xf>
    <xf numFmtId="0" fontId="24" fillId="34" borderId="30" xfId="0" applyFont="1" applyFill="1" applyBorder="1" applyAlignment="1" applyProtection="1">
      <alignment horizontal="center" vertical="center"/>
    </xf>
    <xf numFmtId="0" fontId="23" fillId="2" borderId="0" xfId="0" applyFont="1" applyFill="1" applyAlignment="1" applyProtection="1">
      <alignment horizontal="left" vertical="center"/>
      <protection locked="0"/>
    </xf>
    <xf numFmtId="165" fontId="23" fillId="2" borderId="0" xfId="0" applyNumberFormat="1" applyFont="1" applyFill="1" applyBorder="1" applyAlignment="1" applyProtection="1">
      <alignment horizontal="right" vertical="center" wrapText="1"/>
      <protection locked="0"/>
    </xf>
    <xf numFmtId="0" fontId="24" fillId="34" borderId="34" xfId="0" applyFont="1" applyFill="1" applyBorder="1" applyAlignment="1" applyProtection="1">
      <alignment horizontal="center" vertical="center" wrapText="1"/>
    </xf>
    <xf numFmtId="14" fontId="25" fillId="2" borderId="14" xfId="0" applyNumberFormat="1" applyFont="1" applyFill="1" applyBorder="1" applyAlignment="1">
      <alignment horizontal="center" vertical="center" wrapText="1"/>
    </xf>
    <xf numFmtId="14" fontId="25" fillId="2" borderId="29" xfId="0" applyNumberFormat="1" applyFont="1" applyFill="1" applyBorder="1" applyAlignment="1">
      <alignment horizontal="center" vertical="center" wrapText="1"/>
    </xf>
    <xf numFmtId="0" fontId="25" fillId="0" borderId="0" xfId="0" applyFont="1" applyFill="1" applyBorder="1" applyAlignment="1">
      <alignment horizontal="left" vertical="center" wrapText="1"/>
    </xf>
    <xf numFmtId="0" fontId="4" fillId="0" borderId="2" xfId="0" applyFont="1" applyFill="1" applyBorder="1" applyAlignment="1">
      <alignment horizontal="justify" vertical="center" wrapText="1"/>
    </xf>
    <xf numFmtId="0" fontId="25" fillId="0" borderId="2" xfId="0" applyFont="1" applyFill="1" applyBorder="1" applyAlignment="1">
      <alignment horizontal="center" vertical="center" wrapText="1"/>
    </xf>
    <xf numFmtId="9" fontId="25" fillId="2" borderId="0" xfId="0" applyNumberFormat="1" applyFont="1" applyFill="1" applyAlignment="1" applyProtection="1">
      <alignment horizontal="center" vertical="center"/>
      <protection locked="0"/>
    </xf>
    <xf numFmtId="0" fontId="4" fillId="34" borderId="23" xfId="0" applyFont="1" applyFill="1" applyBorder="1" applyAlignment="1" applyProtection="1">
      <alignment vertical="center"/>
    </xf>
    <xf numFmtId="0" fontId="28" fillId="36" borderId="62" xfId="47" applyFont="1" applyFill="1" applyBorder="1" applyAlignment="1" applyProtection="1">
      <alignment horizontal="center" vertical="center" wrapText="1"/>
    </xf>
    <xf numFmtId="0" fontId="28" fillId="36" borderId="63" xfId="47" applyFont="1" applyFill="1" applyBorder="1" applyAlignment="1" applyProtection="1">
      <alignment horizontal="center" vertical="center" wrapText="1"/>
    </xf>
    <xf numFmtId="0" fontId="21" fillId="36" borderId="56" xfId="0" applyFont="1" applyFill="1" applyBorder="1" applyAlignment="1" applyProtection="1">
      <alignment horizontal="left" vertical="center" wrapText="1"/>
    </xf>
    <xf numFmtId="0" fontId="21" fillId="36" borderId="57" xfId="0" applyFont="1" applyFill="1" applyBorder="1" applyAlignment="1" applyProtection="1">
      <alignment horizontal="left" vertical="center" wrapText="1"/>
    </xf>
    <xf numFmtId="14" fontId="21" fillId="36" borderId="57" xfId="0" applyNumberFormat="1" applyFont="1" applyFill="1" applyBorder="1" applyAlignment="1" applyProtection="1">
      <alignment horizontal="center" vertical="center" wrapText="1"/>
    </xf>
    <xf numFmtId="0" fontId="21" fillId="36" borderId="58" xfId="0" applyFont="1" applyFill="1" applyBorder="1" applyAlignment="1" applyProtection="1">
      <alignment horizontal="left" vertical="center" wrapText="1"/>
    </xf>
    <xf numFmtId="0" fontId="21" fillId="36" borderId="59" xfId="0" applyFont="1" applyFill="1" applyBorder="1" applyAlignment="1" applyProtection="1">
      <alignment horizontal="left" vertical="center" wrapText="1"/>
    </xf>
    <xf numFmtId="0" fontId="21" fillId="36" borderId="60" xfId="0" applyFont="1" applyFill="1" applyBorder="1" applyAlignment="1" applyProtection="1">
      <alignment horizontal="left" vertical="center" wrapText="1"/>
    </xf>
    <xf numFmtId="14" fontId="21" fillId="36" borderId="60" xfId="0" applyNumberFormat="1" applyFont="1" applyFill="1" applyBorder="1" applyAlignment="1" applyProtection="1">
      <alignment horizontal="center" vertical="center" wrapText="1"/>
    </xf>
    <xf numFmtId="0" fontId="21" fillId="36" borderId="61" xfId="0" applyFont="1" applyFill="1" applyBorder="1" applyAlignment="1" applyProtection="1">
      <alignment horizontal="left" vertical="center" wrapText="1"/>
    </xf>
    <xf numFmtId="9" fontId="0" fillId="0" borderId="0" xfId="0" applyNumberFormat="1" applyProtection="1">
      <protection locked="0"/>
    </xf>
    <xf numFmtId="0" fontId="4" fillId="0" borderId="1" xfId="0" applyFont="1" applyFill="1" applyBorder="1" applyAlignment="1" applyProtection="1">
      <alignment horizontal="center" vertical="center" wrapText="1"/>
    </xf>
    <xf numFmtId="0" fontId="25" fillId="2" borderId="1" xfId="0" applyFont="1" applyFill="1" applyBorder="1" applyAlignment="1">
      <alignment horizontal="center" vertical="center"/>
    </xf>
    <xf numFmtId="0" fontId="25" fillId="2" borderId="1" xfId="0" applyFont="1" applyFill="1" applyBorder="1" applyAlignment="1">
      <alignment vertical="center" wrapText="1"/>
    </xf>
    <xf numFmtId="0" fontId="25" fillId="0" borderId="25" xfId="0" applyFont="1" applyFill="1" applyBorder="1" applyAlignment="1">
      <alignment horizontal="center" vertical="center" wrapText="1"/>
    </xf>
    <xf numFmtId="0" fontId="25" fillId="0" borderId="1" xfId="0" applyFont="1" applyBorder="1" applyAlignment="1">
      <alignment horizontal="center" vertical="center" wrapText="1"/>
    </xf>
    <xf numFmtId="0" fontId="25" fillId="0" borderId="28" xfId="0" applyFont="1" applyBorder="1" applyAlignment="1">
      <alignment horizontal="justify" vertical="center" wrapText="1"/>
    </xf>
    <xf numFmtId="0" fontId="25" fillId="0" borderId="28" xfId="0" applyFont="1" applyBorder="1" applyAlignment="1">
      <alignment horizontal="center" vertical="center"/>
    </xf>
    <xf numFmtId="0" fontId="25" fillId="0" borderId="28" xfId="0" applyFont="1" applyBorder="1" applyAlignment="1">
      <alignment horizontal="center" vertical="center" wrapText="1"/>
    </xf>
    <xf numFmtId="0" fontId="25" fillId="2" borderId="1" xfId="0" applyNumberFormat="1" applyFont="1" applyFill="1" applyBorder="1" applyAlignment="1">
      <alignment horizontal="justify" vertical="center" wrapText="1"/>
    </xf>
    <xf numFmtId="14" fontId="25" fillId="0" borderId="1" xfId="0" applyNumberFormat="1" applyFont="1" applyFill="1" applyBorder="1" applyAlignment="1">
      <alignment horizontal="center" vertical="center"/>
    </xf>
    <xf numFmtId="14" fontId="25" fillId="0" borderId="2" xfId="0" applyNumberFormat="1" applyFont="1" applyBorder="1" applyAlignment="1" applyProtection="1">
      <alignment horizontal="center" vertical="center"/>
      <protection locked="0"/>
    </xf>
    <xf numFmtId="0" fontId="25" fillId="2" borderId="1" xfId="0" applyNumberFormat="1" applyFont="1" applyFill="1" applyBorder="1" applyAlignment="1">
      <alignment horizontal="left" vertical="center" wrapText="1"/>
    </xf>
    <xf numFmtId="0" fontId="25" fillId="2" borderId="1" xfId="0" applyFont="1" applyFill="1" applyBorder="1" applyAlignment="1">
      <alignment horizontal="left" vertical="center" wrapText="1"/>
    </xf>
    <xf numFmtId="166" fontId="25"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30" fillId="0" borderId="64" xfId="0" applyFont="1" applyBorder="1" applyAlignment="1">
      <alignment horizontal="center" vertical="center" wrapText="1"/>
    </xf>
    <xf numFmtId="0" fontId="25" fillId="2" borderId="28" xfId="0" applyNumberFormat="1" applyFont="1" applyFill="1" applyBorder="1" applyAlignment="1">
      <alignment horizontal="left" vertical="center" wrapText="1"/>
    </xf>
    <xf numFmtId="0" fontId="25" fillId="2" borderId="28" xfId="0" applyFont="1" applyFill="1" applyBorder="1" applyAlignment="1">
      <alignment horizontal="left" vertical="center" wrapText="1"/>
    </xf>
    <xf numFmtId="166" fontId="25" fillId="2" borderId="28" xfId="0" applyNumberFormat="1" applyFont="1" applyFill="1" applyBorder="1" applyAlignment="1">
      <alignment horizontal="center" vertical="center" wrapText="1"/>
    </xf>
    <xf numFmtId="164" fontId="25" fillId="2" borderId="1" xfId="0" applyNumberFormat="1" applyFont="1" applyFill="1" applyBorder="1" applyAlignment="1">
      <alignment horizontal="center" vertical="center" wrapText="1"/>
    </xf>
    <xf numFmtId="164" fontId="25" fillId="2" borderId="26" xfId="0" applyNumberFormat="1" applyFont="1" applyFill="1" applyBorder="1" applyAlignment="1">
      <alignment horizontal="center" vertical="center" wrapText="1"/>
    </xf>
    <xf numFmtId="164" fontId="25" fillId="2" borderId="28" xfId="0" applyNumberFormat="1" applyFont="1" applyFill="1" applyBorder="1" applyAlignment="1">
      <alignment horizontal="center" vertical="center" wrapText="1"/>
    </xf>
    <xf numFmtId="164" fontId="25" fillId="2" borderId="30" xfId="0" applyNumberFormat="1" applyFont="1" applyFill="1" applyBorder="1" applyAlignment="1">
      <alignment horizontal="center" vertical="center" wrapText="1"/>
    </xf>
    <xf numFmtId="9" fontId="25" fillId="37" borderId="22" xfId="0" applyNumberFormat="1" applyFont="1" applyFill="1" applyBorder="1" applyAlignment="1">
      <alignment horizontal="center" vertical="center" wrapText="1"/>
    </xf>
    <xf numFmtId="9" fontId="25" fillId="37" borderId="1" xfId="0" applyNumberFormat="1" applyFont="1" applyFill="1" applyBorder="1" applyAlignment="1">
      <alignment horizontal="center" vertical="center" wrapText="1"/>
    </xf>
    <xf numFmtId="0" fontId="4" fillId="37" borderId="26" xfId="0" applyFont="1" applyFill="1" applyBorder="1" applyAlignment="1" applyProtection="1">
      <alignment horizontal="justify" vertical="center" wrapText="1"/>
      <protection locked="0"/>
    </xf>
    <xf numFmtId="0" fontId="25" fillId="37" borderId="26" xfId="0" applyFont="1" applyFill="1" applyBorder="1" applyAlignment="1" applyProtection="1">
      <alignment horizontal="justify" vertical="center" wrapText="1"/>
      <protection locked="0"/>
    </xf>
    <xf numFmtId="9" fontId="25" fillId="37" borderId="26" xfId="46" applyNumberFormat="1" applyFont="1" applyFill="1" applyBorder="1" applyAlignment="1" applyProtection="1">
      <alignment horizontal="justify" vertical="center" wrapText="1"/>
      <protection locked="0"/>
    </xf>
    <xf numFmtId="14" fontId="25" fillId="0" borderId="26" xfId="0" applyNumberFormat="1" applyFont="1" applyFill="1" applyBorder="1" applyAlignment="1">
      <alignment horizontal="center" vertical="center"/>
    </xf>
    <xf numFmtId="14" fontId="25" fillId="0" borderId="28" xfId="0" applyNumberFormat="1" applyFont="1" applyFill="1" applyBorder="1" applyAlignment="1">
      <alignment horizontal="center" vertical="center"/>
    </xf>
    <xf numFmtId="0" fontId="25" fillId="2" borderId="0" xfId="0" applyFont="1" applyFill="1" applyBorder="1" applyAlignment="1" applyProtection="1">
      <alignment vertical="top"/>
      <protection locked="0"/>
    </xf>
    <xf numFmtId="0" fontId="25" fillId="2" borderId="0" xfId="0" applyFont="1" applyFill="1" applyAlignment="1" applyProtection="1">
      <alignment horizontal="center" vertical="center"/>
      <protection locked="0"/>
    </xf>
    <xf numFmtId="0" fontId="25" fillId="2" borderId="0" xfId="0" applyFont="1" applyFill="1" applyAlignment="1" applyProtection="1">
      <alignment vertical="center"/>
      <protection locked="0"/>
    </xf>
    <xf numFmtId="0" fontId="25" fillId="2" borderId="0" xfId="0" applyFont="1" applyFill="1" applyBorder="1" applyAlignment="1" applyProtection="1">
      <alignment vertical="top" wrapText="1"/>
      <protection locked="0"/>
    </xf>
    <xf numFmtId="0" fontId="25" fillId="2" borderId="15" xfId="0" applyFont="1" applyFill="1" applyBorder="1" applyAlignment="1" applyProtection="1">
      <alignment horizontal="left" vertical="center" wrapText="1"/>
      <protection locked="0"/>
    </xf>
    <xf numFmtId="0" fontId="25" fillId="2" borderId="0" xfId="0" applyFont="1" applyFill="1" applyBorder="1" applyAlignment="1" applyProtection="1">
      <alignment horizontal="left" vertical="center" wrapText="1"/>
      <protection locked="0"/>
    </xf>
    <xf numFmtId="0" fontId="21" fillId="0" borderId="38" xfId="1" applyFont="1" applyFill="1" applyBorder="1" applyAlignment="1">
      <alignment horizontal="center" vertical="center" wrapText="1"/>
    </xf>
    <xf numFmtId="0" fontId="27" fillId="2" borderId="2" xfId="1" applyFont="1" applyFill="1" applyBorder="1" applyAlignment="1">
      <alignment horizontal="center" vertical="center" wrapText="1"/>
    </xf>
    <xf numFmtId="0" fontId="25" fillId="2" borderId="1" xfId="1" applyFont="1" applyFill="1" applyBorder="1" applyAlignment="1">
      <alignment horizontal="center" vertical="center" wrapText="1"/>
    </xf>
    <xf numFmtId="0" fontId="4" fillId="0" borderId="1" xfId="1" applyFont="1" applyFill="1" applyBorder="1" applyAlignment="1">
      <alignment horizontal="center" vertical="center" wrapText="1"/>
    </xf>
    <xf numFmtId="14" fontId="25" fillId="2" borderId="14" xfId="1" applyNumberFormat="1" applyFont="1" applyFill="1" applyBorder="1" applyAlignment="1">
      <alignment horizontal="center" vertical="center" wrapText="1"/>
    </xf>
    <xf numFmtId="14" fontId="25" fillId="2" borderId="26" xfId="1" applyNumberFormat="1" applyFont="1" applyFill="1" applyBorder="1" applyAlignment="1">
      <alignment horizontal="center" vertical="center" wrapText="1"/>
    </xf>
    <xf numFmtId="0" fontId="27" fillId="2" borderId="1" xfId="1" applyFont="1" applyFill="1" applyBorder="1" applyAlignment="1">
      <alignment horizontal="center" vertical="center" wrapText="1"/>
    </xf>
    <xf numFmtId="0" fontId="25" fillId="2" borderId="26" xfId="1" applyFont="1" applyFill="1" applyBorder="1" applyAlignment="1">
      <alignment horizontal="center" vertical="center" wrapText="1"/>
    </xf>
    <xf numFmtId="0" fontId="25" fillId="0" borderId="25" xfId="1" applyFont="1" applyFill="1" applyBorder="1" applyAlignment="1">
      <alignment horizontal="center" vertical="center" wrapText="1"/>
    </xf>
    <xf numFmtId="0" fontId="27" fillId="0" borderId="1" xfId="1" applyFont="1" applyFill="1" applyBorder="1" applyAlignment="1">
      <alignment horizontal="center" vertical="center" wrapText="1"/>
    </xf>
    <xf numFmtId="0" fontId="27" fillId="0" borderId="28" xfId="1" applyFont="1" applyFill="1" applyBorder="1" applyAlignment="1">
      <alignment horizontal="center" vertical="center" wrapText="1"/>
    </xf>
    <xf numFmtId="0" fontId="25" fillId="2" borderId="28" xfId="1" applyFont="1" applyFill="1" applyBorder="1" applyAlignment="1">
      <alignment horizontal="center" vertical="center" wrapText="1"/>
    </xf>
    <xf numFmtId="14" fontId="25" fillId="2" borderId="29" xfId="1" applyNumberFormat="1" applyFont="1" applyFill="1" applyBorder="1" applyAlignment="1">
      <alignment horizontal="center" vertical="center" wrapText="1"/>
    </xf>
    <xf numFmtId="14" fontId="25" fillId="2" borderId="30" xfId="1" applyNumberFormat="1" applyFont="1" applyFill="1" applyBorder="1" applyAlignment="1">
      <alignment horizontal="center" vertical="center" wrapText="1"/>
    </xf>
    <xf numFmtId="9" fontId="25" fillId="37" borderId="1" xfId="0" applyNumberFormat="1" applyFont="1" applyFill="1" applyBorder="1" applyAlignment="1" applyProtection="1">
      <alignment horizontal="center" vertical="center"/>
      <protection locked="0"/>
    </xf>
    <xf numFmtId="9" fontId="25" fillId="37" borderId="28" xfId="0" applyNumberFormat="1" applyFont="1" applyFill="1" applyBorder="1" applyAlignment="1" applyProtection="1">
      <alignment horizontal="center" vertical="center"/>
      <protection locked="0"/>
    </xf>
    <xf numFmtId="0" fontId="25" fillId="0" borderId="0" xfId="0" applyFont="1"/>
    <xf numFmtId="0" fontId="28" fillId="36" borderId="65" xfId="47" applyFont="1" applyFill="1" applyBorder="1" applyAlignment="1" applyProtection="1">
      <alignment horizontal="center" vertical="center" wrapText="1"/>
    </xf>
    <xf numFmtId="0" fontId="25" fillId="2" borderId="16" xfId="0" applyFont="1" applyFill="1" applyBorder="1" applyAlignment="1" applyProtection="1">
      <alignment horizontal="left" vertical="center" wrapText="1"/>
      <protection locked="0"/>
    </xf>
    <xf numFmtId="0" fontId="25" fillId="2" borderId="16" xfId="0" applyFont="1" applyFill="1" applyBorder="1" applyAlignment="1" applyProtection="1">
      <alignment vertical="center"/>
      <protection locked="0"/>
    </xf>
    <xf numFmtId="0" fontId="25" fillId="2" borderId="0" xfId="0" applyFont="1" applyFill="1" applyAlignment="1" applyProtection="1">
      <alignment horizontal="justify" vertical="center" wrapText="1"/>
      <protection locked="0"/>
    </xf>
    <xf numFmtId="0" fontId="31" fillId="2" borderId="0" xfId="0" applyFont="1" applyFill="1" applyBorder="1" applyAlignment="1" applyProtection="1">
      <alignment vertical="center"/>
      <protection locked="0"/>
    </xf>
    <xf numFmtId="0" fontId="25" fillId="2" borderId="20" xfId="0" applyFont="1" applyFill="1" applyBorder="1" applyAlignment="1" applyProtection="1">
      <alignment horizontal="left" vertical="center" wrapText="1"/>
      <protection locked="0"/>
    </xf>
    <xf numFmtId="0" fontId="25" fillId="2" borderId="21" xfId="0" applyNumberFormat="1" applyFont="1" applyFill="1" applyBorder="1" applyAlignment="1">
      <alignment horizontal="center" vertical="center" wrapText="1"/>
    </xf>
    <xf numFmtId="0" fontId="25" fillId="2" borderId="22" xfId="0" applyNumberFormat="1" applyFont="1" applyFill="1" applyBorder="1" applyAlignment="1">
      <alignment horizontal="center" vertical="center" wrapText="1"/>
    </xf>
    <xf numFmtId="164" fontId="25" fillId="2" borderId="22" xfId="0" applyNumberFormat="1" applyFont="1" applyFill="1" applyBorder="1" applyAlignment="1">
      <alignment horizontal="center" vertical="center" wrapText="1"/>
    </xf>
    <xf numFmtId="0" fontId="25" fillId="2" borderId="25" xfId="0" applyNumberFormat="1" applyFont="1" applyFill="1" applyBorder="1" applyAlignment="1">
      <alignment horizontal="center" vertical="center" wrapText="1"/>
    </xf>
    <xf numFmtId="0" fontId="25" fillId="2" borderId="1" xfId="0" applyNumberFormat="1" applyFont="1" applyFill="1" applyBorder="1" applyAlignment="1">
      <alignment horizontal="center" vertical="center" wrapText="1"/>
    </xf>
    <xf numFmtId="0" fontId="25" fillId="2" borderId="1" xfId="0" applyFont="1" applyFill="1" applyBorder="1" applyAlignment="1">
      <alignment horizontal="center" vertical="top" wrapText="1"/>
    </xf>
    <xf numFmtId="0" fontId="25" fillId="2" borderId="25" xfId="0" applyFont="1" applyFill="1" applyBorder="1" applyAlignment="1">
      <alignment horizontal="center" vertical="center" wrapText="1"/>
    </xf>
    <xf numFmtId="0" fontId="25" fillId="2" borderId="27" xfId="0" applyFont="1" applyFill="1" applyBorder="1" applyAlignment="1">
      <alignment horizontal="center" vertical="center" wrapText="1"/>
    </xf>
    <xf numFmtId="9" fontId="25" fillId="37" borderId="1" xfId="46" applyFont="1" applyFill="1" applyBorder="1" applyAlignment="1" applyProtection="1">
      <alignment horizontal="center" vertical="center" wrapText="1"/>
      <protection locked="0"/>
    </xf>
    <xf numFmtId="0" fontId="25" fillId="2" borderId="16" xfId="0" applyFont="1" applyFill="1" applyBorder="1" applyAlignment="1" applyProtection="1">
      <alignment vertical="center" wrapText="1"/>
      <protection locked="0"/>
    </xf>
    <xf numFmtId="0" fontId="25" fillId="2" borderId="0" xfId="0" applyFont="1" applyFill="1" applyBorder="1" applyAlignment="1" applyProtection="1">
      <alignment vertical="center" wrapText="1"/>
      <protection locked="0"/>
    </xf>
    <xf numFmtId="0" fontId="25" fillId="2" borderId="15" xfId="0" applyFont="1" applyFill="1" applyBorder="1" applyAlignment="1" applyProtection="1">
      <alignment vertical="center" wrapText="1"/>
      <protection locked="0"/>
    </xf>
    <xf numFmtId="0" fontId="25" fillId="2" borderId="0" xfId="0" applyFont="1" applyFill="1" applyBorder="1" applyAlignment="1" applyProtection="1">
      <alignment horizontal="left" vertical="top" wrapText="1"/>
      <protection locked="0"/>
    </xf>
    <xf numFmtId="0" fontId="25" fillId="2" borderId="0" xfId="0" applyFont="1" applyFill="1" applyAlignment="1" applyProtection="1">
      <alignment vertical="center" wrapText="1"/>
      <protection locked="0"/>
    </xf>
    <xf numFmtId="0" fontId="4" fillId="37" borderId="25" xfId="0" applyFont="1" applyFill="1" applyBorder="1" applyAlignment="1" applyProtection="1">
      <alignment horizontal="justify" vertical="center" wrapText="1"/>
      <protection locked="0"/>
    </xf>
    <xf numFmtId="9" fontId="25" fillId="37" borderId="25" xfId="46" applyNumberFormat="1" applyFont="1" applyFill="1" applyBorder="1" applyAlignment="1" applyProtection="1">
      <alignment horizontal="justify" vertical="center" wrapText="1"/>
      <protection locked="0"/>
    </xf>
    <xf numFmtId="9" fontId="25" fillId="37" borderId="57" xfId="0" applyNumberFormat="1" applyFont="1" applyFill="1" applyBorder="1" applyAlignment="1">
      <alignment horizontal="center" vertical="center" wrapText="1"/>
    </xf>
    <xf numFmtId="0" fontId="21" fillId="37" borderId="58" xfId="47" applyFont="1" applyFill="1" applyBorder="1" applyAlignment="1" applyProtection="1">
      <alignment horizontal="justify" vertical="center" wrapText="1"/>
    </xf>
    <xf numFmtId="0" fontId="24" fillId="34" borderId="4" xfId="0" applyFont="1" applyFill="1" applyBorder="1" applyAlignment="1" applyProtection="1">
      <alignment horizontal="center" vertical="center" wrapText="1"/>
    </xf>
    <xf numFmtId="0" fontId="24" fillId="34" borderId="2" xfId="0" applyFont="1" applyFill="1" applyBorder="1" applyAlignment="1" applyProtection="1">
      <alignment horizontal="center" vertical="center" wrapText="1"/>
    </xf>
    <xf numFmtId="0" fontId="25" fillId="37" borderId="30" xfId="0" applyFont="1" applyFill="1" applyBorder="1" applyAlignment="1" applyProtection="1">
      <alignment horizontal="justify" vertical="center" wrapText="1"/>
      <protection locked="0"/>
    </xf>
    <xf numFmtId="164" fontId="25" fillId="2" borderId="3" xfId="0" applyNumberFormat="1" applyFont="1" applyFill="1" applyBorder="1" applyAlignment="1">
      <alignment horizontal="center" vertical="center" wrapText="1"/>
    </xf>
    <xf numFmtId="164" fontId="25" fillId="2" borderId="23" xfId="0" applyNumberFormat="1" applyFont="1" applyFill="1" applyBorder="1" applyAlignment="1">
      <alignment horizontal="center" vertical="center" wrapText="1"/>
    </xf>
    <xf numFmtId="164" fontId="25" fillId="2" borderId="14" xfId="0" applyNumberFormat="1" applyFont="1" applyFill="1" applyBorder="1" applyAlignment="1">
      <alignment horizontal="center" vertical="center" wrapText="1"/>
    </xf>
    <xf numFmtId="164" fontId="25" fillId="2" borderId="18" xfId="0" applyNumberFormat="1" applyFont="1" applyFill="1" applyBorder="1" applyAlignment="1">
      <alignment horizontal="center" vertical="center" wrapText="1"/>
    </xf>
    <xf numFmtId="164" fontId="25" fillId="2" borderId="29" xfId="0" applyNumberFormat="1" applyFont="1" applyFill="1" applyBorder="1" applyAlignment="1">
      <alignment horizontal="center" vertical="center" wrapText="1"/>
    </xf>
    <xf numFmtId="0" fontId="25" fillId="37" borderId="26" xfId="0" applyFont="1" applyFill="1" applyBorder="1" applyAlignment="1">
      <alignment horizontal="justify" vertical="center" wrapText="1"/>
    </xf>
    <xf numFmtId="0" fontId="25" fillId="37" borderId="25" xfId="0" applyFont="1" applyFill="1" applyBorder="1" applyAlignment="1" applyProtection="1">
      <alignment horizontal="justify" vertical="center" wrapText="1"/>
      <protection locked="0"/>
    </xf>
    <xf numFmtId="0" fontId="21" fillId="37" borderId="61" xfId="47" applyFont="1" applyFill="1" applyBorder="1" applyAlignment="1" applyProtection="1">
      <alignment horizontal="justify" vertical="center" wrapText="1"/>
    </xf>
    <xf numFmtId="0" fontId="24" fillId="34" borderId="38" xfId="0" applyFont="1" applyFill="1" applyBorder="1" applyAlignment="1" applyProtection="1">
      <alignment horizontal="center" vertical="center" wrapText="1"/>
    </xf>
    <xf numFmtId="0" fontId="24" fillId="34" borderId="39" xfId="0" applyFont="1" applyFill="1" applyBorder="1" applyAlignment="1" applyProtection="1">
      <alignment horizontal="center" vertical="center"/>
    </xf>
    <xf numFmtId="9" fontId="25" fillId="37" borderId="24" xfId="0" applyNumberFormat="1" applyFont="1" applyFill="1" applyBorder="1" applyAlignment="1" applyProtection="1">
      <alignment horizontal="justify" vertical="center" wrapText="1"/>
      <protection locked="0"/>
    </xf>
    <xf numFmtId="9" fontId="32" fillId="37" borderId="25" xfId="46" applyNumberFormat="1" applyFont="1" applyFill="1" applyBorder="1" applyAlignment="1" applyProtection="1">
      <alignment horizontal="justify" vertical="center" wrapText="1"/>
      <protection locked="0"/>
    </xf>
    <xf numFmtId="9" fontId="25" fillId="37" borderId="26" xfId="0" applyNumberFormat="1" applyFont="1" applyFill="1" applyBorder="1" applyAlignment="1" applyProtection="1">
      <alignment horizontal="justify" vertical="center" wrapText="1"/>
      <protection locked="0"/>
    </xf>
    <xf numFmtId="0" fontId="33" fillId="37" borderId="25" xfId="0" applyNumberFormat="1" applyFont="1" applyFill="1" applyBorder="1" applyAlignment="1" applyProtection="1">
      <alignment horizontal="justify" vertical="center" wrapText="1"/>
      <protection locked="0"/>
    </xf>
    <xf numFmtId="9" fontId="25" fillId="37" borderId="25" xfId="0" applyNumberFormat="1" applyFont="1" applyFill="1" applyBorder="1" applyAlignment="1" applyProtection="1">
      <alignment horizontal="justify" vertical="center" wrapText="1"/>
      <protection locked="0"/>
    </xf>
    <xf numFmtId="9" fontId="32" fillId="37" borderId="1" xfId="46" applyFont="1" applyFill="1" applyBorder="1" applyAlignment="1">
      <alignment horizontal="center" vertical="center" wrapText="1"/>
    </xf>
    <xf numFmtId="9" fontId="32" fillId="37" borderId="1" xfId="0" applyNumberFormat="1" applyFont="1" applyFill="1" applyBorder="1" applyAlignment="1">
      <alignment horizontal="center" vertical="center" wrapText="1"/>
    </xf>
    <xf numFmtId="0" fontId="4" fillId="37" borderId="24" xfId="0" applyFont="1" applyFill="1" applyBorder="1" applyAlignment="1" applyProtection="1">
      <alignment horizontal="justify" vertical="center" wrapText="1"/>
      <protection locked="0"/>
    </xf>
    <xf numFmtId="0" fontId="4" fillId="37" borderId="21" xfId="0" applyFont="1" applyFill="1" applyBorder="1" applyAlignment="1" applyProtection="1">
      <alignment horizontal="justify" vertical="center" wrapText="1"/>
      <protection locked="0"/>
    </xf>
    <xf numFmtId="9" fontId="0" fillId="0" borderId="0" xfId="0" applyNumberFormat="1" applyAlignment="1" applyProtection="1">
      <alignment horizontal="center"/>
      <protection locked="0"/>
    </xf>
    <xf numFmtId="9" fontId="25" fillId="37" borderId="21" xfId="46" applyNumberFormat="1" applyFont="1" applyFill="1" applyBorder="1" applyAlignment="1" applyProtection="1">
      <alignment horizontal="justify" vertical="center" wrapText="1"/>
      <protection locked="0"/>
    </xf>
    <xf numFmtId="9" fontId="0" fillId="0" borderId="0" xfId="0" applyNumberFormat="1" applyAlignment="1">
      <alignment horizontal="center"/>
    </xf>
    <xf numFmtId="0" fontId="0" fillId="0" borderId="0" xfId="0" applyBorder="1"/>
    <xf numFmtId="0" fontId="21" fillId="0" borderId="0" xfId="47" applyFont="1" applyFill="1" applyBorder="1" applyAlignment="1" applyProtection="1">
      <alignment vertical="top" wrapText="1"/>
    </xf>
    <xf numFmtId="9" fontId="25" fillId="0" borderId="0" xfId="0" applyNumberFormat="1" applyFont="1" applyFill="1" applyBorder="1" applyAlignment="1">
      <alignment horizontal="center" vertical="center" wrapText="1"/>
    </xf>
    <xf numFmtId="0" fontId="21" fillId="0" borderId="0" xfId="47" applyFont="1" applyFill="1" applyBorder="1" applyAlignment="1" applyProtection="1">
      <alignment horizontal="justify" vertical="center" wrapText="1"/>
    </xf>
    <xf numFmtId="9" fontId="32" fillId="37" borderId="56" xfId="46" applyFont="1" applyFill="1" applyBorder="1" applyAlignment="1" applyProtection="1">
      <alignment horizontal="justify" vertical="center" wrapText="1"/>
      <protection locked="0"/>
    </xf>
    <xf numFmtId="0" fontId="21" fillId="37" borderId="59" xfId="47" applyFont="1" applyFill="1" applyBorder="1" applyAlignment="1">
      <alignment horizontal="justify" vertical="center" wrapText="1"/>
    </xf>
    <xf numFmtId="9" fontId="25" fillId="37" borderId="25" xfId="46" applyFont="1" applyFill="1" applyBorder="1" applyAlignment="1" applyProtection="1">
      <alignment horizontal="justify" vertical="center" wrapText="1"/>
      <protection locked="0"/>
    </xf>
    <xf numFmtId="0" fontId="24" fillId="37" borderId="66" xfId="0" applyFont="1" applyFill="1" applyBorder="1" applyAlignment="1" applyProtection="1">
      <alignment horizontal="center" vertical="center" wrapText="1"/>
    </xf>
    <xf numFmtId="0" fontId="24" fillId="37" borderId="67" xfId="0" applyFont="1" applyFill="1" applyBorder="1" applyAlignment="1" applyProtection="1">
      <alignment horizontal="center" vertical="center" wrapText="1"/>
    </xf>
    <xf numFmtId="0" fontId="24" fillId="37" borderId="68" xfId="0" applyFont="1" applyFill="1" applyBorder="1" applyAlignment="1" applyProtection="1">
      <alignment horizontal="center" vertical="center"/>
    </xf>
    <xf numFmtId="9" fontId="25" fillId="37" borderId="60" xfId="0" applyNumberFormat="1" applyFont="1" applyFill="1" applyBorder="1" applyAlignment="1">
      <alignment horizontal="center" vertical="center" wrapText="1"/>
    </xf>
    <xf numFmtId="0" fontId="25" fillId="37" borderId="25" xfId="0" applyFont="1" applyFill="1" applyBorder="1" applyAlignment="1" applyProtection="1">
      <alignment vertical="top" wrapText="1"/>
      <protection locked="0"/>
    </xf>
    <xf numFmtId="9" fontId="25" fillId="37" borderId="25" xfId="46" applyNumberFormat="1" applyFont="1" applyFill="1" applyBorder="1" applyAlignment="1" applyProtection="1">
      <alignment horizontal="center" vertical="center" wrapText="1"/>
      <protection locked="0"/>
    </xf>
    <xf numFmtId="0" fontId="4" fillId="37" borderId="69" xfId="0" applyFont="1" applyFill="1" applyBorder="1" applyAlignment="1" applyProtection="1">
      <alignment horizontal="justify" vertical="center" wrapText="1"/>
      <protection locked="0"/>
    </xf>
    <xf numFmtId="14" fontId="25" fillId="0" borderId="39" xfId="0" applyNumberFormat="1" applyFont="1" applyFill="1" applyBorder="1" applyAlignment="1">
      <alignment horizontal="center" vertical="center"/>
    </xf>
    <xf numFmtId="14" fontId="25" fillId="0" borderId="30" xfId="0" applyNumberFormat="1" applyFont="1" applyFill="1" applyBorder="1" applyAlignment="1">
      <alignment horizontal="center" vertical="center"/>
    </xf>
    <xf numFmtId="0" fontId="25" fillId="37" borderId="27" xfId="0" applyFont="1" applyFill="1" applyBorder="1" applyAlignment="1" applyProtection="1">
      <alignment vertical="top" wrapText="1"/>
      <protection locked="0"/>
    </xf>
    <xf numFmtId="9" fontId="25" fillId="37" borderId="28" xfId="0" applyNumberFormat="1" applyFont="1" applyFill="1" applyBorder="1" applyAlignment="1">
      <alignment horizontal="center" vertical="center" wrapText="1"/>
    </xf>
    <xf numFmtId="9" fontId="25" fillId="37" borderId="27" xfId="46" applyFont="1" applyFill="1" applyBorder="1" applyAlignment="1" applyProtection="1">
      <alignment horizontal="justify" vertical="center" wrapText="1"/>
      <protection locked="0"/>
    </xf>
    <xf numFmtId="0" fontId="4" fillId="37" borderId="27" xfId="0" applyFont="1" applyFill="1" applyBorder="1" applyAlignment="1" applyProtection="1">
      <alignment horizontal="justify" vertical="center" wrapText="1"/>
      <protection locked="0"/>
    </xf>
    <xf numFmtId="0" fontId="4" fillId="37" borderId="70" xfId="0" applyFont="1" applyFill="1" applyBorder="1" applyAlignment="1" applyProtection="1">
      <alignment horizontal="justify" vertical="center" wrapText="1"/>
      <protection locked="0"/>
    </xf>
    <xf numFmtId="0" fontId="25" fillId="37" borderId="27" xfId="0" applyFont="1" applyFill="1" applyBorder="1" applyAlignment="1" applyProtection="1">
      <alignment horizontal="justify" vertical="center" wrapText="1"/>
      <protection locked="0"/>
    </xf>
    <xf numFmtId="9" fontId="25" fillId="37" borderId="28" xfId="46" applyFont="1" applyFill="1" applyBorder="1" applyAlignment="1" applyProtection="1">
      <alignment horizontal="center" vertical="center" wrapText="1"/>
      <protection locked="0"/>
    </xf>
    <xf numFmtId="9" fontId="25" fillId="37" borderId="27" xfId="0" applyNumberFormat="1" applyFont="1" applyFill="1" applyBorder="1" applyAlignment="1" applyProtection="1">
      <alignment horizontal="justify" vertical="center" wrapText="1"/>
      <protection locked="0"/>
    </xf>
    <xf numFmtId="0" fontId="22" fillId="2" borderId="0" xfId="0" applyFont="1" applyFill="1" applyAlignment="1" applyProtection="1">
      <alignment horizontal="center" vertical="center" wrapText="1"/>
      <protection locked="0"/>
    </xf>
    <xf numFmtId="0" fontId="27" fillId="34" borderId="21" xfId="0" applyFont="1" applyFill="1" applyBorder="1" applyAlignment="1">
      <alignment horizontal="center" vertical="center"/>
    </xf>
    <xf numFmtId="0" fontId="25" fillId="34" borderId="22" xfId="0" applyFont="1" applyFill="1" applyBorder="1" applyAlignment="1">
      <alignment vertical="center"/>
    </xf>
    <xf numFmtId="0" fontId="25" fillId="34" borderId="23" xfId="0" applyFont="1" applyFill="1" applyBorder="1" applyAlignment="1">
      <alignment vertical="center"/>
    </xf>
    <xf numFmtId="0" fontId="27" fillId="34" borderId="38" xfId="0" applyFont="1" applyFill="1" applyBorder="1" applyAlignment="1">
      <alignment horizontal="center" vertical="center"/>
    </xf>
    <xf numFmtId="0" fontId="27" fillId="34" borderId="37" xfId="0" applyFont="1" applyFill="1" applyBorder="1" applyAlignment="1">
      <alignment horizontal="center" vertical="center"/>
    </xf>
    <xf numFmtId="0" fontId="27" fillId="34" borderId="19" xfId="0" applyFont="1" applyFill="1" applyBorder="1" applyAlignment="1">
      <alignment horizontal="center" vertical="center"/>
    </xf>
    <xf numFmtId="0" fontId="27" fillId="34" borderId="31" xfId="0" applyFont="1" applyFill="1" applyBorder="1" applyAlignment="1">
      <alignment horizontal="center" vertical="center"/>
    </xf>
    <xf numFmtId="0" fontId="27" fillId="34" borderId="18" xfId="0" applyFont="1" applyFill="1" applyBorder="1" applyAlignment="1">
      <alignment horizontal="center" vertical="center"/>
    </xf>
    <xf numFmtId="0" fontId="27" fillId="34" borderId="48" xfId="0" applyFont="1" applyFill="1" applyBorder="1" applyAlignment="1">
      <alignment horizontal="center" vertical="center"/>
    </xf>
    <xf numFmtId="0" fontId="27" fillId="34" borderId="2" xfId="0" applyFont="1" applyFill="1" applyBorder="1" applyAlignment="1">
      <alignment horizontal="center" vertical="center" wrapText="1"/>
    </xf>
    <xf numFmtId="0" fontId="27" fillId="34" borderId="3" xfId="0" applyFont="1" applyFill="1" applyBorder="1" applyAlignment="1">
      <alignment horizontal="center" vertical="center" wrapText="1"/>
    </xf>
    <xf numFmtId="0" fontId="27" fillId="34" borderId="2" xfId="0" applyFont="1" applyFill="1" applyBorder="1" applyAlignment="1">
      <alignment horizontal="center" vertical="center"/>
    </xf>
    <xf numFmtId="0" fontId="27" fillId="34" borderId="3" xfId="0" applyFont="1" applyFill="1" applyBorder="1" applyAlignment="1">
      <alignment horizontal="center" vertical="center"/>
    </xf>
    <xf numFmtId="0" fontId="27" fillId="34" borderId="19" xfId="0" applyFont="1" applyFill="1" applyBorder="1" applyAlignment="1">
      <alignment horizontal="center" vertical="center" wrapText="1"/>
    </xf>
    <xf numFmtId="0" fontId="27" fillId="34" borderId="18" xfId="0" applyFont="1" applyFill="1" applyBorder="1" applyAlignment="1">
      <alignment horizontal="center" vertical="center" wrapText="1"/>
    </xf>
    <xf numFmtId="0" fontId="25" fillId="2" borderId="16" xfId="0" applyFont="1" applyFill="1" applyBorder="1" applyAlignment="1" applyProtection="1">
      <alignment horizontal="left" vertical="center" wrapText="1"/>
      <protection locked="0"/>
    </xf>
    <xf numFmtId="0" fontId="25" fillId="2" borderId="15" xfId="0" applyFont="1" applyFill="1" applyBorder="1" applyAlignment="1" applyProtection="1">
      <alignment horizontal="left" vertical="center" wrapText="1"/>
      <protection locked="0"/>
    </xf>
    <xf numFmtId="0" fontId="25" fillId="0" borderId="25" xfId="1" applyFont="1" applyFill="1" applyBorder="1" applyAlignment="1">
      <alignment horizontal="center" vertical="center" wrapText="1"/>
    </xf>
    <xf numFmtId="0" fontId="25" fillId="0" borderId="25" xfId="1" applyFont="1" applyFill="1" applyBorder="1" applyAlignment="1">
      <alignment horizontal="center"/>
    </xf>
    <xf numFmtId="0" fontId="24" fillId="35" borderId="50" xfId="0" applyFont="1" applyFill="1" applyBorder="1" applyAlignment="1" applyProtection="1">
      <alignment horizontal="center" vertical="center"/>
    </xf>
    <xf numFmtId="0" fontId="24" fillId="35" borderId="51" xfId="0" applyFont="1" applyFill="1" applyBorder="1" applyAlignment="1" applyProtection="1">
      <alignment horizontal="center" vertical="center"/>
    </xf>
    <xf numFmtId="0" fontId="24" fillId="35" borderId="49" xfId="0" applyFont="1" applyFill="1" applyBorder="1" applyAlignment="1" applyProtection="1">
      <alignment horizontal="center" vertical="center"/>
    </xf>
    <xf numFmtId="0" fontId="27" fillId="34" borderId="25" xfId="0" applyFont="1" applyFill="1" applyBorder="1" applyAlignment="1" applyProtection="1">
      <alignment horizontal="left" vertical="center" wrapText="1" shrinkToFit="1"/>
      <protection locked="0"/>
    </xf>
    <xf numFmtId="0" fontId="27" fillId="34" borderId="1" xfId="0" applyFont="1" applyFill="1" applyBorder="1" applyAlignment="1" applyProtection="1">
      <alignment horizontal="left" vertical="center" wrapText="1" shrinkToFit="1"/>
      <protection locked="0"/>
    </xf>
    <xf numFmtId="0" fontId="27" fillId="34" borderId="26" xfId="0" applyFont="1" applyFill="1" applyBorder="1" applyAlignment="1" applyProtection="1">
      <alignment horizontal="left" vertical="center" wrapText="1" shrinkToFit="1"/>
      <protection locked="0"/>
    </xf>
    <xf numFmtId="0" fontId="21" fillId="0" borderId="25" xfId="1" applyFont="1" applyFill="1" applyBorder="1" applyAlignment="1">
      <alignment horizontal="center" vertical="center" wrapText="1"/>
    </xf>
    <xf numFmtId="0" fontId="25" fillId="0" borderId="25" xfId="1" applyFont="1" applyFill="1" applyBorder="1" applyAlignment="1">
      <alignment horizontal="center" vertical="center"/>
    </xf>
    <xf numFmtId="0" fontId="25" fillId="0" borderId="27" xfId="1" applyFont="1" applyFill="1" applyBorder="1" applyAlignment="1">
      <alignment horizontal="center" vertical="center"/>
    </xf>
    <xf numFmtId="0" fontId="28" fillId="36" borderId="63" xfId="47" applyFont="1" applyFill="1" applyBorder="1" applyAlignment="1" applyProtection="1">
      <alignment horizontal="center" vertical="center" wrapText="1"/>
    </xf>
    <xf numFmtId="0" fontId="28" fillId="36" borderId="59" xfId="47" applyFont="1" applyFill="1" applyBorder="1" applyAlignment="1" applyProtection="1">
      <alignment horizontal="center" vertical="center" wrapText="1"/>
    </xf>
    <xf numFmtId="0" fontId="28" fillId="36" borderId="60" xfId="47" applyFont="1" applyFill="1" applyBorder="1" applyAlignment="1" applyProtection="1">
      <alignment horizontal="center" vertical="center" wrapText="1"/>
    </xf>
    <xf numFmtId="0" fontId="24" fillId="35" borderId="52" xfId="0" applyFont="1" applyFill="1" applyBorder="1" applyAlignment="1" applyProtection="1">
      <alignment horizontal="center" vertical="center"/>
    </xf>
    <xf numFmtId="0" fontId="24" fillId="35" borderId="53" xfId="0" applyFont="1" applyFill="1" applyBorder="1" applyAlignment="1" applyProtection="1">
      <alignment horizontal="center" vertical="center"/>
    </xf>
    <xf numFmtId="0" fontId="24" fillId="35" borderId="54" xfId="0" applyFont="1" applyFill="1" applyBorder="1" applyAlignment="1" applyProtection="1">
      <alignment horizontal="center" vertical="center"/>
    </xf>
    <xf numFmtId="0" fontId="24" fillId="34" borderId="52" xfId="0" applyFont="1" applyFill="1" applyBorder="1" applyAlignment="1" applyProtection="1">
      <alignment horizontal="center" vertical="center" wrapText="1"/>
    </xf>
    <xf numFmtId="0" fontId="24" fillId="34" borderId="53" xfId="0" applyFont="1" applyFill="1" applyBorder="1" applyAlignment="1" applyProtection="1">
      <alignment horizontal="center" vertical="center" wrapText="1"/>
    </xf>
    <xf numFmtId="0" fontId="24" fillId="34" borderId="54" xfId="0" applyFont="1" applyFill="1" applyBorder="1" applyAlignment="1" applyProtection="1">
      <alignment horizontal="center" vertical="center" wrapText="1"/>
    </xf>
    <xf numFmtId="0" fontId="21" fillId="36" borderId="57" xfId="0" applyFont="1" applyFill="1" applyBorder="1" applyAlignment="1" applyProtection="1">
      <alignment horizontal="center" vertical="center" wrapText="1"/>
    </xf>
    <xf numFmtId="0" fontId="21" fillId="36" borderId="57" xfId="0" applyFont="1" applyFill="1" applyBorder="1" applyAlignment="1" applyProtection="1">
      <alignment horizontal="left" vertical="center" wrapText="1"/>
    </xf>
    <xf numFmtId="14" fontId="21" fillId="36" borderId="57" xfId="0" applyNumberFormat="1" applyFont="1" applyFill="1" applyBorder="1" applyAlignment="1" applyProtection="1">
      <alignment horizontal="center" vertical="center" wrapText="1"/>
    </xf>
    <xf numFmtId="0" fontId="21" fillId="36" borderId="60" xfId="0" applyFont="1" applyFill="1" applyBorder="1" applyAlignment="1" applyProtection="1">
      <alignment horizontal="center" vertical="center" wrapText="1"/>
    </xf>
    <xf numFmtId="0" fontId="21" fillId="36" borderId="60" xfId="0" applyFont="1" applyFill="1" applyBorder="1" applyAlignment="1" applyProtection="1">
      <alignment horizontal="left" vertical="center" wrapText="1"/>
    </xf>
    <xf numFmtId="14" fontId="21" fillId="36" borderId="60" xfId="0" applyNumberFormat="1" applyFont="1" applyFill="1" applyBorder="1" applyAlignment="1" applyProtection="1">
      <alignment horizontal="center" vertical="center" wrapText="1"/>
    </xf>
    <xf numFmtId="0" fontId="24" fillId="34" borderId="2" xfId="0" applyFont="1" applyFill="1" applyBorder="1" applyAlignment="1" applyProtection="1">
      <alignment horizontal="center" vertical="center" wrapText="1"/>
    </xf>
    <xf numFmtId="0" fontId="24" fillId="34" borderId="4" xfId="0" applyFont="1" applyFill="1" applyBorder="1" applyAlignment="1" applyProtection="1">
      <alignment horizontal="center" vertical="center" wrapText="1"/>
    </xf>
    <xf numFmtId="0" fontId="24" fillId="34" borderId="25" xfId="0" applyFont="1" applyFill="1" applyBorder="1" applyAlignment="1" applyProtection="1">
      <alignment horizontal="center" vertical="center"/>
    </xf>
    <xf numFmtId="0" fontId="24" fillId="34" borderId="38" xfId="0" applyFont="1" applyFill="1" applyBorder="1" applyAlignment="1" applyProtection="1">
      <alignment horizontal="center" vertical="center"/>
    </xf>
    <xf numFmtId="0" fontId="24" fillId="34" borderId="1" xfId="0" applyFont="1" applyFill="1" applyBorder="1" applyAlignment="1" applyProtection="1">
      <alignment horizontal="center" vertical="center"/>
    </xf>
    <xf numFmtId="0" fontId="24" fillId="34" borderId="2" xfId="0" applyFont="1" applyFill="1" applyBorder="1" applyAlignment="1" applyProtection="1">
      <alignment horizontal="center" vertical="center"/>
    </xf>
    <xf numFmtId="0" fontId="24" fillId="34" borderId="1" xfId="0" applyFont="1" applyFill="1" applyBorder="1" applyAlignment="1" applyProtection="1">
      <alignment horizontal="center" vertical="center" wrapText="1"/>
    </xf>
    <xf numFmtId="0" fontId="24" fillId="34" borderId="21" xfId="0" applyFont="1" applyFill="1" applyBorder="1" applyAlignment="1" applyProtection="1">
      <alignment horizontal="center" vertical="center"/>
    </xf>
    <xf numFmtId="0" fontId="4" fillId="34" borderId="22" xfId="0" applyFont="1" applyFill="1" applyBorder="1" applyAlignment="1" applyProtection="1">
      <alignment vertical="center"/>
    </xf>
    <xf numFmtId="0" fontId="27" fillId="34" borderId="17" xfId="0" applyFont="1" applyFill="1" applyBorder="1" applyAlignment="1">
      <alignment horizontal="center" vertical="center" wrapText="1"/>
    </xf>
    <xf numFmtId="0" fontId="25" fillId="0" borderId="25" xfId="0" applyFont="1" applyFill="1" applyBorder="1" applyAlignment="1">
      <alignment horizontal="center" vertical="center" wrapText="1"/>
    </xf>
    <xf numFmtId="0" fontId="25" fillId="0" borderId="27" xfId="0" applyFont="1" applyFill="1" applyBorder="1" applyAlignment="1">
      <alignment horizontal="center" vertical="center" wrapText="1"/>
    </xf>
    <xf numFmtId="0" fontId="27" fillId="34" borderId="1" xfId="0" applyFont="1" applyFill="1" applyBorder="1" applyAlignment="1">
      <alignment horizontal="center" vertical="center" wrapText="1"/>
    </xf>
    <xf numFmtId="0" fontId="27" fillId="34" borderId="17" xfId="0" applyFont="1" applyFill="1" applyBorder="1" applyAlignment="1">
      <alignment horizontal="center" vertical="center"/>
    </xf>
    <xf numFmtId="0" fontId="27" fillId="34" borderId="32" xfId="0" applyFont="1" applyFill="1" applyBorder="1" applyAlignment="1">
      <alignment horizontal="center" vertical="center"/>
    </xf>
    <xf numFmtId="0" fontId="27" fillId="34" borderId="34" xfId="0" applyFont="1" applyFill="1" applyBorder="1" applyAlignment="1">
      <alignment horizontal="center" vertical="center"/>
    </xf>
    <xf numFmtId="0" fontId="27" fillId="34" borderId="4" xfId="0" applyFont="1" applyFill="1" applyBorder="1" applyAlignment="1">
      <alignment horizontal="center" vertical="center" wrapText="1"/>
    </xf>
    <xf numFmtId="0" fontId="27" fillId="34" borderId="4" xfId="0" applyFont="1" applyFill="1" applyBorder="1" applyAlignment="1">
      <alignment horizontal="center" vertical="center"/>
    </xf>
    <xf numFmtId="0" fontId="24" fillId="34" borderId="22" xfId="0" applyFont="1" applyFill="1" applyBorder="1" applyAlignment="1" applyProtection="1">
      <alignment horizontal="center" vertical="center"/>
    </xf>
    <xf numFmtId="0" fontId="4" fillId="34" borderId="23" xfId="0" applyFont="1" applyFill="1" applyBorder="1" applyAlignment="1" applyProtection="1">
      <alignment vertical="center"/>
    </xf>
    <xf numFmtId="0" fontId="27" fillId="34" borderId="39" xfId="0" applyFont="1" applyFill="1" applyBorder="1" applyAlignment="1">
      <alignment horizontal="center" vertical="center" wrapText="1"/>
    </xf>
    <xf numFmtId="0" fontId="27" fillId="34" borderId="44" xfId="0" applyFont="1" applyFill="1" applyBorder="1" applyAlignment="1">
      <alignment horizontal="center" vertical="center" wrapText="1"/>
    </xf>
    <xf numFmtId="0" fontId="25" fillId="2" borderId="15" xfId="0" applyFont="1" applyFill="1" applyBorder="1" applyAlignment="1" applyProtection="1">
      <alignment horizontal="left" vertical="top" wrapText="1"/>
      <protection locked="0"/>
    </xf>
    <xf numFmtId="0" fontId="27" fillId="0" borderId="38" xfId="0" applyFont="1" applyFill="1" applyBorder="1" applyAlignment="1">
      <alignment horizontal="center" vertical="center" wrapText="1"/>
    </xf>
    <xf numFmtId="0" fontId="27" fillId="0" borderId="34" xfId="0" applyFont="1" applyFill="1" applyBorder="1" applyAlignment="1">
      <alignment horizontal="center" vertical="center" wrapText="1"/>
    </xf>
    <xf numFmtId="0" fontId="27" fillId="0" borderId="35"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8"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40" xfId="0" applyFont="1" applyFill="1" applyBorder="1" applyAlignment="1">
      <alignment horizontal="center" vertical="center" wrapText="1"/>
    </xf>
    <xf numFmtId="0" fontId="25" fillId="0" borderId="2" xfId="0" applyFont="1" applyFill="1" applyBorder="1" applyAlignment="1">
      <alignment horizontal="justify" vertical="center" wrapText="1"/>
    </xf>
    <xf numFmtId="0" fontId="25" fillId="0" borderId="4" xfId="0" applyFont="1" applyFill="1" applyBorder="1" applyAlignment="1">
      <alignment horizontal="justify" vertical="center" wrapText="1"/>
    </xf>
    <xf numFmtId="0" fontId="25" fillId="0" borderId="40" xfId="0" applyFont="1" applyFill="1" applyBorder="1" applyAlignment="1">
      <alignment horizontal="justify" vertical="center" wrapText="1"/>
    </xf>
    <xf numFmtId="0" fontId="25" fillId="0" borderId="1" xfId="0" applyFont="1" applyFill="1" applyBorder="1" applyAlignment="1">
      <alignment horizontal="justify" vertical="center" wrapText="1"/>
    </xf>
    <xf numFmtId="0" fontId="25" fillId="0" borderId="28" xfId="0" applyFont="1" applyFill="1" applyBorder="1" applyAlignment="1">
      <alignment horizontal="justify" vertical="center" wrapText="1"/>
    </xf>
    <xf numFmtId="0" fontId="25" fillId="0" borderId="38" xfId="0" applyFont="1" applyFill="1" applyBorder="1" applyAlignment="1">
      <alignment horizontal="center" vertical="center" wrapText="1"/>
    </xf>
    <xf numFmtId="0" fontId="25" fillId="0" borderId="34"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2" xfId="0" applyFont="1" applyFill="1" applyBorder="1" applyAlignment="1">
      <alignment horizontal="center" vertical="center"/>
    </xf>
    <xf numFmtId="0" fontId="25" fillId="0" borderId="3" xfId="0" applyFont="1" applyFill="1" applyBorder="1" applyAlignment="1">
      <alignment horizontal="center" vertical="center"/>
    </xf>
    <xf numFmtId="0" fontId="4" fillId="0" borderId="2" xfId="0" applyFont="1" applyFill="1" applyBorder="1" applyAlignment="1">
      <alignment horizontal="justify" vertical="center" wrapText="1"/>
    </xf>
    <xf numFmtId="0" fontId="4" fillId="0" borderId="3" xfId="0" applyFont="1" applyFill="1" applyBorder="1" applyAlignment="1">
      <alignment horizontal="justify" vertical="center" wrapText="1"/>
    </xf>
    <xf numFmtId="0" fontId="25" fillId="0" borderId="3" xfId="0" applyFont="1" applyFill="1" applyBorder="1" applyAlignment="1">
      <alignment horizontal="justify" vertical="center" wrapText="1"/>
    </xf>
    <xf numFmtId="0" fontId="25" fillId="0" borderId="4" xfId="0" applyFont="1" applyFill="1" applyBorder="1" applyAlignment="1">
      <alignment horizontal="center" vertical="center"/>
    </xf>
    <xf numFmtId="0" fontId="25" fillId="0" borderId="37" xfId="0" applyFont="1" applyFill="1" applyBorder="1" applyAlignment="1">
      <alignment horizontal="center" vertical="center" wrapText="1"/>
    </xf>
    <xf numFmtId="0" fontId="24" fillId="34" borderId="33" xfId="0" applyFont="1" applyFill="1" applyBorder="1" applyAlignment="1" applyProtection="1">
      <alignment horizontal="center" vertical="center"/>
    </xf>
    <xf numFmtId="0" fontId="24" fillId="34" borderId="36" xfId="0" applyFont="1" applyFill="1" applyBorder="1" applyAlignment="1" applyProtection="1">
      <alignment horizontal="center" vertical="center"/>
    </xf>
    <xf numFmtId="0" fontId="24" fillId="34" borderId="55" xfId="0" applyFont="1" applyFill="1" applyBorder="1" applyAlignment="1" applyProtection="1">
      <alignment horizontal="center" vertical="center"/>
    </xf>
    <xf numFmtId="0" fontId="27" fillId="34" borderId="1" xfId="0" applyFont="1" applyFill="1" applyBorder="1" applyAlignment="1">
      <alignment horizontal="center" vertical="center"/>
    </xf>
    <xf numFmtId="0" fontId="27" fillId="34" borderId="25" xfId="0" applyFont="1" applyFill="1" applyBorder="1" applyAlignment="1">
      <alignment horizontal="center" vertical="center"/>
    </xf>
    <xf numFmtId="0" fontId="25" fillId="0" borderId="25" xfId="0" applyFont="1" applyBorder="1" applyAlignment="1">
      <alignment horizontal="center" vertical="center" wrapText="1"/>
    </xf>
    <xf numFmtId="0" fontId="24" fillId="34" borderId="40" xfId="0" applyFont="1" applyFill="1" applyBorder="1" applyAlignment="1" applyProtection="1">
      <alignment horizontal="center" vertical="center"/>
    </xf>
    <xf numFmtId="0" fontId="24" fillId="35" borderId="41" xfId="0" applyFont="1" applyFill="1" applyBorder="1" applyAlignment="1" applyProtection="1">
      <alignment horizontal="center" vertical="center"/>
    </xf>
    <xf numFmtId="0" fontId="24" fillId="35" borderId="42" xfId="0" applyFont="1" applyFill="1" applyBorder="1" applyAlignment="1" applyProtection="1">
      <alignment horizontal="center" vertical="center"/>
    </xf>
    <xf numFmtId="0" fontId="24" fillId="35" borderId="43" xfId="0" applyFont="1" applyFill="1" applyBorder="1" applyAlignment="1" applyProtection="1">
      <alignment horizontal="center" vertical="center"/>
    </xf>
    <xf numFmtId="0" fontId="24" fillId="34" borderId="27" xfId="0" applyFont="1" applyFill="1" applyBorder="1" applyAlignment="1" applyProtection="1">
      <alignment horizontal="center" vertical="center"/>
    </xf>
    <xf numFmtId="0" fontId="24" fillId="34" borderId="28" xfId="0" applyFont="1" applyFill="1" applyBorder="1" applyAlignment="1" applyProtection="1">
      <alignment horizontal="center" vertical="center"/>
    </xf>
    <xf numFmtId="0" fontId="27" fillId="34" borderId="47" xfId="0" applyFont="1" applyFill="1" applyBorder="1" applyAlignment="1">
      <alignment horizontal="center" vertical="center" wrapText="1"/>
    </xf>
    <xf numFmtId="0" fontId="27" fillId="34" borderId="46" xfId="0" applyFont="1" applyFill="1" applyBorder="1" applyAlignment="1">
      <alignment horizontal="center" vertical="center" wrapText="1"/>
    </xf>
  </cellXfs>
  <cellStyles count="49">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o"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Incorrecto" xfId="8" builtinId="27" customBuiltin="1"/>
    <cellStyle name="Neutral" xfId="9" builtinId="28" customBuiltin="1"/>
    <cellStyle name="Normal" xfId="0" builtinId="0"/>
    <cellStyle name="Normal 2" xfId="1" xr:uid="{00000000-0005-0000-0000-000022000000}"/>
    <cellStyle name="Normal 2 2" xfId="44" xr:uid="{00000000-0005-0000-0000-000023000000}"/>
    <cellStyle name="Normal 2 4" xfId="45" xr:uid="{00000000-0005-0000-0000-000024000000}"/>
    <cellStyle name="Normal 3" xfId="43" xr:uid="{00000000-0005-0000-0000-000025000000}"/>
    <cellStyle name="Normal 3 2" xfId="48" xr:uid="{00000000-0005-0000-0000-000026000000}"/>
    <cellStyle name="Normal 4" xfId="47" xr:uid="{00000000-0005-0000-0000-000027000000}"/>
    <cellStyle name="Notas" xfId="16" builtinId="10" customBuiltin="1"/>
    <cellStyle name="Porcentaje" xfId="46" builtinId="5"/>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542925</xdr:colOff>
      <xdr:row>4</xdr:row>
      <xdr:rowOff>0</xdr:rowOff>
    </xdr:from>
    <xdr:to>
      <xdr:col>0</xdr:col>
      <xdr:colOff>763722</xdr:colOff>
      <xdr:row>4</xdr:row>
      <xdr:rowOff>3727</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42925" y="257175"/>
          <a:ext cx="963747" cy="946702"/>
        </a:xfrm>
        <a:prstGeom prst="rect">
          <a:avLst/>
        </a:prstGeom>
        <a:noFill/>
        <a:ln w="1">
          <a:noFill/>
          <a:miter lim="800000"/>
          <a:headEnd/>
          <a:tailEnd type="none" w="med" len="med"/>
        </a:ln>
        <a:effectLst/>
      </xdr:spPr>
    </xdr:pic>
    <xdr:clientData/>
  </xdr:twoCellAnchor>
  <xdr:twoCellAnchor editAs="oneCell">
    <xdr:from>
      <xdr:col>0</xdr:col>
      <xdr:colOff>76200</xdr:colOff>
      <xdr:row>0</xdr:row>
      <xdr:rowOff>57150</xdr:rowOff>
    </xdr:from>
    <xdr:to>
      <xdr:col>0</xdr:col>
      <xdr:colOff>847725</xdr:colOff>
      <xdr:row>0</xdr:row>
      <xdr:rowOff>815030</xdr:rowOff>
    </xdr:to>
    <xdr:pic>
      <xdr:nvPicPr>
        <xdr:cNvPr id="3" name="Picture 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6200" y="57150"/>
          <a:ext cx="771525" cy="757880"/>
        </a:xfrm>
        <a:prstGeom prst="rect">
          <a:avLst/>
        </a:prstGeom>
        <a:noFill/>
        <a:ln w="1">
          <a:noFill/>
          <a:miter lim="800000"/>
          <a:headEnd/>
          <a:tailEnd type="none" w="med" len="med"/>
        </a:ln>
        <a:effectLst/>
      </xdr:spPr>
    </xdr:pic>
    <xdr:clientData/>
  </xdr:twoCellAnchor>
  <xdr:twoCellAnchor editAs="oneCell">
    <xdr:from>
      <xdr:col>0</xdr:col>
      <xdr:colOff>542925</xdr:colOff>
      <xdr:row>3</xdr:row>
      <xdr:rowOff>0</xdr:rowOff>
    </xdr:from>
    <xdr:to>
      <xdr:col>0</xdr:col>
      <xdr:colOff>763722</xdr:colOff>
      <xdr:row>3</xdr:row>
      <xdr:rowOff>3727</xdr:rowOff>
    </xdr:to>
    <xdr:pic>
      <xdr:nvPicPr>
        <xdr:cNvPr id="4" name="Picture 1">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42925" y="1924050"/>
          <a:ext cx="220797" cy="3727"/>
        </a:xfrm>
        <a:prstGeom prst="rect">
          <a:avLst/>
        </a:prstGeom>
        <a:noFill/>
        <a:ln w="1">
          <a:noFill/>
          <a:miter lim="800000"/>
          <a:headEnd/>
          <a:tailEnd type="none" w="med" len="med"/>
        </a:ln>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171451</xdr:colOff>
      <xdr:row>0</xdr:row>
      <xdr:rowOff>1</xdr:rowOff>
    </xdr:from>
    <xdr:to>
      <xdr:col>0</xdr:col>
      <xdr:colOff>762001</xdr:colOff>
      <xdr:row>0</xdr:row>
      <xdr:rowOff>726021</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1451" y="1"/>
          <a:ext cx="590550" cy="726020"/>
        </a:xfrm>
        <a:prstGeom prst="rect">
          <a:avLst/>
        </a:prstGeom>
        <a:noFill/>
        <a:ln w="1">
          <a:noFill/>
          <a:miter lim="800000"/>
          <a:headEnd/>
          <a:tailEnd type="none" w="med" len="med"/>
        </a:ln>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428625</xdr:colOff>
      <xdr:row>0</xdr:row>
      <xdr:rowOff>171450</xdr:rowOff>
    </xdr:from>
    <xdr:to>
      <xdr:col>1</xdr:col>
      <xdr:colOff>11247</xdr:colOff>
      <xdr:row>0</xdr:row>
      <xdr:rowOff>1118152</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28625" y="171450"/>
          <a:ext cx="963747" cy="946702"/>
        </a:xfrm>
        <a:prstGeom prst="rect">
          <a:avLst/>
        </a:prstGeom>
        <a:noFill/>
        <a:ln w="1">
          <a:noFill/>
          <a:miter lim="800000"/>
          <a:headEnd/>
          <a:tailEnd type="none" w="med" len="med"/>
        </a:ln>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428625</xdr:colOff>
      <xdr:row>0</xdr:row>
      <xdr:rowOff>171450</xdr:rowOff>
    </xdr:from>
    <xdr:to>
      <xdr:col>0</xdr:col>
      <xdr:colOff>1392372</xdr:colOff>
      <xdr:row>0</xdr:row>
      <xdr:rowOff>1118152</xdr:rowOff>
    </xdr:to>
    <xdr:pic>
      <xdr:nvPicPr>
        <xdr:cNvPr id="3" name="Picture 1">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28625" y="171450"/>
          <a:ext cx="963747" cy="946702"/>
        </a:xfrm>
        <a:prstGeom prst="rect">
          <a:avLst/>
        </a:prstGeom>
        <a:noFill/>
        <a:ln w="1">
          <a:noFill/>
          <a:miter lim="800000"/>
          <a:headEnd/>
          <a:tailEnd type="none" w="med" len="med"/>
        </a:ln>
        <a:effec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428625</xdr:colOff>
      <xdr:row>0</xdr:row>
      <xdr:rowOff>171450</xdr:rowOff>
    </xdr:from>
    <xdr:to>
      <xdr:col>0</xdr:col>
      <xdr:colOff>1392372</xdr:colOff>
      <xdr:row>0</xdr:row>
      <xdr:rowOff>1118152</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28625" y="171450"/>
          <a:ext cx="963747" cy="946702"/>
        </a:xfrm>
        <a:prstGeom prst="rect">
          <a:avLst/>
        </a:prstGeom>
        <a:noFill/>
        <a:ln w="1">
          <a:noFill/>
          <a:miter lim="800000"/>
          <a:headEnd/>
          <a:tailEnd type="none" w="med" len="med"/>
        </a:ln>
        <a:effec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333375</xdr:colOff>
      <xdr:row>0</xdr:row>
      <xdr:rowOff>247650</xdr:rowOff>
    </xdr:from>
    <xdr:to>
      <xdr:col>0</xdr:col>
      <xdr:colOff>1297122</xdr:colOff>
      <xdr:row>0</xdr:row>
      <xdr:rowOff>1194352</xdr:rowOff>
    </xdr:to>
    <xdr:pic>
      <xdr:nvPicPr>
        <xdr:cNvPr id="3" name="Picture 1">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33375" y="247650"/>
          <a:ext cx="963747" cy="946702"/>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6"/>
  <sheetViews>
    <sheetView tabSelected="1" topLeftCell="E15" workbookViewId="0">
      <selection activeCell="H21" sqref="H21"/>
    </sheetView>
  </sheetViews>
  <sheetFormatPr baseColWidth="10" defaultColWidth="11.42578125" defaultRowHeight="12" x14ac:dyDescent="0.25"/>
  <cols>
    <col min="1" max="1" width="32.5703125" style="3" customWidth="1"/>
    <col min="2" max="2" width="6.28515625" style="4" customWidth="1"/>
    <col min="3" max="3" width="32.140625" style="4" customWidth="1"/>
    <col min="4" max="4" width="23.85546875" style="11" customWidth="1"/>
    <col min="5" max="5" width="32.5703125" style="3" customWidth="1"/>
    <col min="6" max="6" width="20.85546875" style="3" customWidth="1"/>
    <col min="7" max="7" width="21.85546875" style="3" customWidth="1"/>
    <col min="8" max="8" width="65.140625" style="3" customWidth="1"/>
    <col min="9" max="9" width="14.140625" style="3" customWidth="1"/>
    <col min="10" max="10" width="22.28515625" style="3" customWidth="1"/>
    <col min="11" max="16384" width="11.42578125" style="3"/>
  </cols>
  <sheetData>
    <row r="1" spans="1:10" ht="75.75" customHeight="1" x14ac:dyDescent="0.25">
      <c r="A1" s="184" t="s">
        <v>122</v>
      </c>
      <c r="B1" s="184"/>
      <c r="C1" s="184"/>
      <c r="D1" s="184"/>
      <c r="E1" s="184"/>
      <c r="F1" s="184"/>
      <c r="G1" s="184"/>
      <c r="H1" s="184"/>
      <c r="I1" s="184"/>
      <c r="J1" s="184"/>
    </row>
    <row r="2" spans="1:10" ht="24.75" customHeight="1" x14ac:dyDescent="0.25">
      <c r="A2" s="88" t="s">
        <v>0</v>
      </c>
      <c r="B2" s="89"/>
      <c r="C2" s="200" t="s">
        <v>1</v>
      </c>
      <c r="D2" s="200"/>
      <c r="E2" s="90"/>
      <c r="F2" s="90"/>
      <c r="G2" s="90"/>
      <c r="H2" s="90"/>
      <c r="I2" s="90"/>
      <c r="J2" s="90"/>
    </row>
    <row r="3" spans="1:10" ht="25.5" customHeight="1" x14ac:dyDescent="0.25">
      <c r="A3" s="88" t="s">
        <v>2</v>
      </c>
      <c r="B3" s="89"/>
      <c r="C3" s="201" t="s">
        <v>123</v>
      </c>
      <c r="D3" s="201"/>
      <c r="E3" s="90"/>
      <c r="F3" s="90"/>
      <c r="G3" s="90"/>
      <c r="H3" s="90"/>
      <c r="I3" s="90"/>
      <c r="J3" s="90"/>
    </row>
    <row r="4" spans="1:10" ht="25.5" customHeight="1" x14ac:dyDescent="0.25">
      <c r="A4" s="91" t="s">
        <v>3</v>
      </c>
      <c r="B4" s="89"/>
      <c r="C4" s="92" t="s">
        <v>365</v>
      </c>
      <c r="D4" s="92"/>
      <c r="E4" s="90"/>
      <c r="F4" s="90"/>
      <c r="G4" s="90"/>
      <c r="H4" s="90"/>
      <c r="I4" s="90"/>
      <c r="J4" s="90"/>
    </row>
    <row r="5" spans="1:10" s="1" customFormat="1" ht="27" customHeight="1" thickBot="1" x14ac:dyDescent="0.3">
      <c r="A5" s="91"/>
      <c r="B5" s="93"/>
      <c r="C5" s="201"/>
      <c r="D5" s="201"/>
      <c r="E5" s="90"/>
      <c r="F5" s="90"/>
      <c r="G5" s="90"/>
      <c r="H5" s="90"/>
      <c r="I5" s="90"/>
      <c r="J5" s="90"/>
    </row>
    <row r="6" spans="1:10" ht="17.25" customHeight="1" x14ac:dyDescent="0.25">
      <c r="A6" s="185" t="s">
        <v>4</v>
      </c>
      <c r="B6" s="186"/>
      <c r="C6" s="186"/>
      <c r="D6" s="186"/>
      <c r="E6" s="186"/>
      <c r="F6" s="187"/>
      <c r="G6" s="187"/>
      <c r="H6" s="204" t="s">
        <v>5</v>
      </c>
      <c r="I6" s="205"/>
      <c r="J6" s="206"/>
    </row>
    <row r="7" spans="1:10" ht="12.75" x14ac:dyDescent="0.25">
      <c r="A7" s="188" t="s">
        <v>6</v>
      </c>
      <c r="B7" s="190" t="s">
        <v>7</v>
      </c>
      <c r="C7" s="191"/>
      <c r="D7" s="194" t="s">
        <v>8</v>
      </c>
      <c r="E7" s="196" t="s">
        <v>9</v>
      </c>
      <c r="F7" s="198" t="s">
        <v>138</v>
      </c>
      <c r="G7" s="198" t="s">
        <v>139</v>
      </c>
      <c r="H7" s="207" t="s">
        <v>364</v>
      </c>
      <c r="I7" s="208"/>
      <c r="J7" s="209"/>
    </row>
    <row r="8" spans="1:10" ht="13.5" thickBot="1" x14ac:dyDescent="0.3">
      <c r="A8" s="189"/>
      <c r="B8" s="192"/>
      <c r="C8" s="193"/>
      <c r="D8" s="195"/>
      <c r="E8" s="197"/>
      <c r="F8" s="199"/>
      <c r="G8" s="199"/>
      <c r="H8" s="146" t="s">
        <v>10</v>
      </c>
      <c r="I8" s="136" t="s">
        <v>11</v>
      </c>
      <c r="J8" s="147" t="s">
        <v>12</v>
      </c>
    </row>
    <row r="9" spans="1:10" ht="229.5" customHeight="1" x14ac:dyDescent="0.25">
      <c r="A9" s="94" t="s">
        <v>13</v>
      </c>
      <c r="B9" s="95" t="s">
        <v>14</v>
      </c>
      <c r="C9" s="96" t="s">
        <v>124</v>
      </c>
      <c r="D9" s="96" t="s">
        <v>125</v>
      </c>
      <c r="E9" s="97" t="s">
        <v>126</v>
      </c>
      <c r="F9" s="98">
        <v>43832</v>
      </c>
      <c r="G9" s="99">
        <v>44196</v>
      </c>
      <c r="H9" s="149" t="s">
        <v>380</v>
      </c>
      <c r="I9" s="153">
        <v>1</v>
      </c>
      <c r="J9" s="148" t="s">
        <v>327</v>
      </c>
    </row>
    <row r="10" spans="1:10" ht="75.75" customHeight="1" x14ac:dyDescent="0.25">
      <c r="A10" s="210" t="s">
        <v>15</v>
      </c>
      <c r="B10" s="100" t="s">
        <v>16</v>
      </c>
      <c r="C10" s="96" t="s">
        <v>127</v>
      </c>
      <c r="D10" s="96" t="s">
        <v>17</v>
      </c>
      <c r="E10" s="96" t="s">
        <v>128</v>
      </c>
      <c r="F10" s="98">
        <v>43832</v>
      </c>
      <c r="G10" s="99">
        <v>43861</v>
      </c>
      <c r="H10" s="149" t="s">
        <v>317</v>
      </c>
      <c r="I10" s="153">
        <v>1</v>
      </c>
      <c r="J10" s="150" t="s">
        <v>327</v>
      </c>
    </row>
    <row r="11" spans="1:10" ht="74.25" customHeight="1" x14ac:dyDescent="0.25">
      <c r="A11" s="203"/>
      <c r="B11" s="100" t="s">
        <v>18</v>
      </c>
      <c r="C11" s="96" t="s">
        <v>19</v>
      </c>
      <c r="D11" s="96" t="s">
        <v>20</v>
      </c>
      <c r="E11" s="96" t="s">
        <v>128</v>
      </c>
      <c r="F11" s="98">
        <v>43863</v>
      </c>
      <c r="G11" s="99">
        <v>44010</v>
      </c>
      <c r="H11" s="149" t="s">
        <v>360</v>
      </c>
      <c r="I11" s="153">
        <v>1</v>
      </c>
      <c r="J11" s="150" t="s">
        <v>327</v>
      </c>
    </row>
    <row r="12" spans="1:10" ht="115.5" x14ac:dyDescent="0.25">
      <c r="A12" s="202" t="s">
        <v>21</v>
      </c>
      <c r="B12" s="100" t="s">
        <v>22</v>
      </c>
      <c r="C12" s="96" t="s">
        <v>129</v>
      </c>
      <c r="D12" s="96" t="s">
        <v>25</v>
      </c>
      <c r="E12" s="96" t="s">
        <v>128</v>
      </c>
      <c r="F12" s="98">
        <v>43861</v>
      </c>
      <c r="G12" s="99">
        <v>43861</v>
      </c>
      <c r="H12" s="149" t="s">
        <v>361</v>
      </c>
      <c r="I12" s="153">
        <v>1</v>
      </c>
      <c r="J12" s="150" t="s">
        <v>327</v>
      </c>
    </row>
    <row r="13" spans="1:10" ht="84.75" customHeight="1" x14ac:dyDescent="0.25">
      <c r="A13" s="203"/>
      <c r="B13" s="100" t="s">
        <v>24</v>
      </c>
      <c r="C13" s="96" t="s">
        <v>130</v>
      </c>
      <c r="D13" s="96" t="s">
        <v>23</v>
      </c>
      <c r="E13" s="96" t="s">
        <v>128</v>
      </c>
      <c r="F13" s="98">
        <v>43832</v>
      </c>
      <c r="G13" s="99">
        <v>43861</v>
      </c>
      <c r="H13" s="149" t="s">
        <v>362</v>
      </c>
      <c r="I13" s="154">
        <v>1</v>
      </c>
      <c r="J13" s="150" t="s">
        <v>327</v>
      </c>
    </row>
    <row r="14" spans="1:10" ht="49.5" x14ac:dyDescent="0.25">
      <c r="A14" s="102" t="s">
        <v>26</v>
      </c>
      <c r="B14" s="100" t="s">
        <v>27</v>
      </c>
      <c r="C14" s="96" t="s">
        <v>131</v>
      </c>
      <c r="D14" s="96" t="s">
        <v>28</v>
      </c>
      <c r="E14" s="96" t="s">
        <v>128</v>
      </c>
      <c r="F14" s="98">
        <v>43861</v>
      </c>
      <c r="G14" s="99">
        <v>44203</v>
      </c>
      <c r="H14" s="151" t="s">
        <v>318</v>
      </c>
      <c r="I14" s="154">
        <v>1</v>
      </c>
      <c r="J14" s="150" t="s">
        <v>327</v>
      </c>
    </row>
    <row r="15" spans="1:10" ht="114.75" x14ac:dyDescent="0.25">
      <c r="A15" s="210" t="s">
        <v>29</v>
      </c>
      <c r="B15" s="103" t="s">
        <v>30</v>
      </c>
      <c r="C15" s="96" t="s">
        <v>132</v>
      </c>
      <c r="D15" s="96" t="s">
        <v>31</v>
      </c>
      <c r="E15" s="96" t="s">
        <v>133</v>
      </c>
      <c r="F15" s="98" t="s">
        <v>134</v>
      </c>
      <c r="G15" s="99" t="s">
        <v>135</v>
      </c>
      <c r="H15" s="152" t="s">
        <v>319</v>
      </c>
      <c r="I15" s="154">
        <v>1</v>
      </c>
      <c r="J15" s="150" t="s">
        <v>327</v>
      </c>
    </row>
    <row r="16" spans="1:10" ht="114.75" x14ac:dyDescent="0.25">
      <c r="A16" s="211"/>
      <c r="B16" s="103" t="s">
        <v>32</v>
      </c>
      <c r="C16" s="96" t="s">
        <v>132</v>
      </c>
      <c r="D16" s="96" t="s">
        <v>31</v>
      </c>
      <c r="E16" s="96" t="s">
        <v>133</v>
      </c>
      <c r="F16" s="98" t="s">
        <v>320</v>
      </c>
      <c r="G16" s="101" t="s">
        <v>321</v>
      </c>
      <c r="H16" s="152" t="s">
        <v>353</v>
      </c>
      <c r="I16" s="108">
        <v>1</v>
      </c>
      <c r="J16" s="84" t="s">
        <v>327</v>
      </c>
    </row>
    <row r="17" spans="1:10" ht="115.5" thickBot="1" x14ac:dyDescent="0.3">
      <c r="A17" s="212"/>
      <c r="B17" s="104" t="s">
        <v>33</v>
      </c>
      <c r="C17" s="105" t="s">
        <v>132</v>
      </c>
      <c r="D17" s="105" t="s">
        <v>31</v>
      </c>
      <c r="E17" s="105" t="s">
        <v>133</v>
      </c>
      <c r="F17" s="106" t="s">
        <v>136</v>
      </c>
      <c r="G17" s="107" t="s">
        <v>137</v>
      </c>
      <c r="H17" s="183" t="s">
        <v>366</v>
      </c>
      <c r="I17" s="109">
        <v>1</v>
      </c>
      <c r="J17" s="137" t="s">
        <v>327</v>
      </c>
    </row>
    <row r="18" spans="1:10" ht="12.75" x14ac:dyDescent="0.25">
      <c r="A18" s="37"/>
      <c r="E18" s="38"/>
      <c r="F18" s="38"/>
      <c r="G18" s="38"/>
      <c r="I18" s="45">
        <f>AVERAGE(I9:I17)</f>
        <v>1</v>
      </c>
    </row>
    <row r="19" spans="1:10" x14ac:dyDescent="0.25">
      <c r="A19" s="37"/>
      <c r="E19" s="38"/>
      <c r="F19" s="38"/>
      <c r="G19" s="38"/>
    </row>
    <row r="20" spans="1:10" x14ac:dyDescent="0.25">
      <c r="A20" s="37"/>
      <c r="E20" s="38"/>
      <c r="F20" s="38"/>
      <c r="G20" s="38"/>
    </row>
    <row r="21" spans="1:10" x14ac:dyDescent="0.25">
      <c r="A21" s="37"/>
      <c r="E21" s="38"/>
      <c r="F21" s="38"/>
      <c r="G21" s="38"/>
    </row>
    <row r="22" spans="1:10" x14ac:dyDescent="0.25">
      <c r="A22" s="37"/>
      <c r="E22" s="38"/>
      <c r="F22" s="38"/>
      <c r="G22" s="38"/>
    </row>
    <row r="23" spans="1:10" ht="12.75" x14ac:dyDescent="0.25">
      <c r="A23" s="37"/>
      <c r="C23" s="42"/>
      <c r="D23" s="42"/>
      <c r="E23" s="38"/>
      <c r="F23" s="38"/>
      <c r="G23" s="38"/>
    </row>
    <row r="24" spans="1:10" x14ac:dyDescent="0.25">
      <c r="A24" s="37"/>
      <c r="E24" s="38"/>
      <c r="F24" s="38"/>
      <c r="G24" s="38"/>
    </row>
    <row r="25" spans="1:10" x14ac:dyDescent="0.25">
      <c r="A25" s="37"/>
      <c r="E25" s="38"/>
      <c r="F25" s="38"/>
      <c r="G25" s="38"/>
    </row>
    <row r="26" spans="1:10" x14ac:dyDescent="0.25">
      <c r="A26" s="37"/>
      <c r="E26" s="38"/>
      <c r="F26" s="38"/>
      <c r="G26" s="38"/>
    </row>
    <row r="27" spans="1:10" x14ac:dyDescent="0.25">
      <c r="A27" s="37"/>
      <c r="E27" s="38"/>
      <c r="F27" s="38"/>
      <c r="G27" s="38"/>
    </row>
    <row r="28" spans="1:10" x14ac:dyDescent="0.25">
      <c r="A28" s="37"/>
      <c r="E28" s="38"/>
      <c r="F28" s="38"/>
      <c r="G28" s="38"/>
    </row>
    <row r="29" spans="1:10" x14ac:dyDescent="0.25">
      <c r="A29" s="37"/>
      <c r="E29" s="38"/>
      <c r="F29" s="38"/>
      <c r="G29" s="38"/>
    </row>
    <row r="30" spans="1:10" x14ac:dyDescent="0.25">
      <c r="A30" s="37"/>
      <c r="E30" s="38"/>
      <c r="F30" s="38"/>
      <c r="G30" s="38"/>
    </row>
    <row r="31" spans="1:10" x14ac:dyDescent="0.25">
      <c r="A31" s="37"/>
      <c r="E31" s="38"/>
      <c r="F31" s="38"/>
      <c r="G31" s="38"/>
    </row>
    <row r="32" spans="1:10" x14ac:dyDescent="0.25">
      <c r="A32" s="37"/>
      <c r="E32" s="38"/>
      <c r="F32" s="38"/>
      <c r="G32" s="38"/>
    </row>
    <row r="33" spans="1:7" x14ac:dyDescent="0.25">
      <c r="A33" s="37"/>
      <c r="E33" s="38"/>
      <c r="F33" s="38"/>
      <c r="G33" s="38"/>
    </row>
    <row r="34" spans="1:7" x14ac:dyDescent="0.25">
      <c r="A34" s="37"/>
      <c r="E34" s="38"/>
      <c r="F34" s="38"/>
      <c r="G34" s="38"/>
    </row>
    <row r="35" spans="1:7" x14ac:dyDescent="0.25">
      <c r="A35" s="37"/>
      <c r="E35" s="38"/>
      <c r="F35" s="38"/>
      <c r="G35" s="38"/>
    </row>
    <row r="36" spans="1:7" x14ac:dyDescent="0.25">
      <c r="A36" s="37"/>
      <c r="E36" s="38"/>
      <c r="F36" s="38"/>
      <c r="G36" s="38"/>
    </row>
    <row r="37" spans="1:7" x14ac:dyDescent="0.25">
      <c r="A37" s="37"/>
      <c r="E37" s="38"/>
      <c r="F37" s="38"/>
      <c r="G37" s="38"/>
    </row>
    <row r="38" spans="1:7" x14ac:dyDescent="0.25">
      <c r="A38" s="37"/>
      <c r="E38" s="38"/>
      <c r="F38" s="38"/>
      <c r="G38" s="38"/>
    </row>
    <row r="39" spans="1:7" x14ac:dyDescent="0.25">
      <c r="A39" s="37"/>
      <c r="E39" s="38"/>
      <c r="F39" s="38"/>
      <c r="G39" s="38"/>
    </row>
    <row r="40" spans="1:7" x14ac:dyDescent="0.25">
      <c r="A40" s="37"/>
      <c r="E40" s="38"/>
      <c r="F40" s="38"/>
      <c r="G40" s="38"/>
    </row>
    <row r="41" spans="1:7" x14ac:dyDescent="0.25">
      <c r="A41" s="37"/>
      <c r="E41" s="38"/>
      <c r="F41" s="38"/>
      <c r="G41" s="38"/>
    </row>
    <row r="42" spans="1:7" x14ac:dyDescent="0.25">
      <c r="A42" s="37"/>
      <c r="E42" s="38"/>
      <c r="F42" s="38"/>
      <c r="G42" s="38"/>
    </row>
    <row r="43" spans="1:7" x14ac:dyDescent="0.25">
      <c r="A43" s="37"/>
      <c r="E43" s="38"/>
      <c r="F43" s="38"/>
      <c r="G43" s="38"/>
    </row>
    <row r="44" spans="1:7" x14ac:dyDescent="0.25">
      <c r="A44" s="37"/>
      <c r="E44" s="38"/>
      <c r="F44" s="38"/>
      <c r="G44" s="38"/>
    </row>
    <row r="45" spans="1:7" x14ac:dyDescent="0.25">
      <c r="A45" s="37"/>
      <c r="E45" s="38"/>
      <c r="F45" s="38"/>
      <c r="G45" s="38"/>
    </row>
    <row r="46" spans="1:7" x14ac:dyDescent="0.25">
      <c r="A46" s="37"/>
      <c r="E46" s="38"/>
      <c r="F46" s="38"/>
      <c r="G46" s="38"/>
    </row>
    <row r="47" spans="1:7" x14ac:dyDescent="0.25">
      <c r="A47" s="37"/>
      <c r="E47" s="38"/>
      <c r="F47" s="38"/>
      <c r="G47" s="38"/>
    </row>
    <row r="48" spans="1:7" x14ac:dyDescent="0.25">
      <c r="A48" s="37"/>
      <c r="E48" s="38"/>
      <c r="F48" s="38"/>
      <c r="G48" s="38"/>
    </row>
    <row r="49" spans="1:7" x14ac:dyDescent="0.25">
      <c r="A49" s="37"/>
      <c r="E49" s="38"/>
      <c r="F49" s="38"/>
      <c r="G49" s="38"/>
    </row>
    <row r="50" spans="1:7" x14ac:dyDescent="0.25">
      <c r="A50" s="37"/>
      <c r="E50" s="38"/>
      <c r="F50" s="38"/>
      <c r="G50" s="38"/>
    </row>
    <row r="51" spans="1:7" x14ac:dyDescent="0.25">
      <c r="A51" s="37"/>
      <c r="E51" s="38"/>
      <c r="F51" s="38"/>
      <c r="G51" s="38"/>
    </row>
    <row r="52" spans="1:7" x14ac:dyDescent="0.25">
      <c r="A52" s="37"/>
      <c r="E52" s="38"/>
      <c r="F52" s="38"/>
      <c r="G52" s="38"/>
    </row>
    <row r="53" spans="1:7" x14ac:dyDescent="0.25">
      <c r="A53" s="37"/>
      <c r="E53" s="38"/>
      <c r="F53" s="38"/>
      <c r="G53" s="38"/>
    </row>
    <row r="54" spans="1:7" x14ac:dyDescent="0.25">
      <c r="A54" s="37"/>
      <c r="E54" s="38"/>
      <c r="F54" s="38"/>
      <c r="G54" s="38"/>
    </row>
    <row r="55" spans="1:7" x14ac:dyDescent="0.25">
      <c r="A55" s="37"/>
      <c r="E55" s="38"/>
      <c r="F55" s="38"/>
      <c r="G55" s="38"/>
    </row>
    <row r="56" spans="1:7" x14ac:dyDescent="0.25">
      <c r="A56" s="37"/>
      <c r="E56" s="38"/>
      <c r="F56" s="38"/>
      <c r="G56" s="38"/>
    </row>
    <row r="57" spans="1:7" x14ac:dyDescent="0.25">
      <c r="A57" s="37"/>
      <c r="E57" s="38"/>
      <c r="F57" s="38"/>
      <c r="G57" s="38"/>
    </row>
    <row r="58" spans="1:7" x14ac:dyDescent="0.25">
      <c r="A58" s="37"/>
      <c r="E58" s="38"/>
      <c r="F58" s="38"/>
      <c r="G58" s="38"/>
    </row>
    <row r="59" spans="1:7" x14ac:dyDescent="0.25">
      <c r="A59" s="37"/>
      <c r="E59" s="38"/>
      <c r="F59" s="38"/>
      <c r="G59" s="38"/>
    </row>
    <row r="60" spans="1:7" x14ac:dyDescent="0.25">
      <c r="A60" s="37"/>
      <c r="E60" s="38"/>
      <c r="F60" s="38"/>
      <c r="G60" s="38"/>
    </row>
    <row r="61" spans="1:7" x14ac:dyDescent="0.25">
      <c r="E61" s="38"/>
      <c r="F61" s="38"/>
      <c r="G61" s="38"/>
    </row>
    <row r="62" spans="1:7" x14ac:dyDescent="0.25">
      <c r="E62" s="38"/>
      <c r="F62" s="38"/>
      <c r="G62" s="38"/>
    </row>
    <row r="63" spans="1:7" x14ac:dyDescent="0.25">
      <c r="E63" s="38"/>
      <c r="F63" s="38"/>
      <c r="G63" s="38"/>
    </row>
    <row r="64" spans="1:7" x14ac:dyDescent="0.25">
      <c r="E64" s="38"/>
      <c r="F64" s="38"/>
      <c r="G64" s="38"/>
    </row>
    <row r="65" spans="5:7" x14ac:dyDescent="0.25">
      <c r="E65" s="38"/>
      <c r="F65" s="38"/>
      <c r="G65" s="38"/>
    </row>
    <row r="66" spans="5:7" x14ac:dyDescent="0.25">
      <c r="E66" s="38"/>
      <c r="F66" s="38"/>
      <c r="G66" s="38"/>
    </row>
  </sheetData>
  <mergeCells count="16">
    <mergeCell ref="A12:A13"/>
    <mergeCell ref="H6:J6"/>
    <mergeCell ref="H7:J7"/>
    <mergeCell ref="A10:A11"/>
    <mergeCell ref="A15:A17"/>
    <mergeCell ref="A1:J1"/>
    <mergeCell ref="A6:G6"/>
    <mergeCell ref="A7:A8"/>
    <mergeCell ref="B7:C8"/>
    <mergeCell ref="D7:D8"/>
    <mergeCell ref="E7:E8"/>
    <mergeCell ref="G7:G8"/>
    <mergeCell ref="C2:D2"/>
    <mergeCell ref="C3:D3"/>
    <mergeCell ref="C5:D5"/>
    <mergeCell ref="F7:F8"/>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4"/>
  <sheetViews>
    <sheetView topLeftCell="N12" workbookViewId="0">
      <selection activeCell="O18" sqref="O18"/>
    </sheetView>
  </sheetViews>
  <sheetFormatPr baseColWidth="10" defaultColWidth="11.42578125" defaultRowHeight="15" x14ac:dyDescent="0.25"/>
  <cols>
    <col min="1" max="1" width="25" customWidth="1"/>
    <col min="4" max="4" width="19.28515625" customWidth="1"/>
    <col min="6" max="6" width="61.140625" customWidth="1"/>
    <col min="7" max="7" width="19.7109375" customWidth="1"/>
    <col min="8" max="8" width="18" customWidth="1"/>
    <col min="9" max="9" width="16.140625" customWidth="1"/>
    <col min="14" max="14" width="20.85546875" customWidth="1"/>
    <col min="17" max="17" width="17.140625" customWidth="1"/>
    <col min="18" max="18" width="80.5703125" customWidth="1"/>
    <col min="19" max="19" width="16.7109375" customWidth="1"/>
    <col min="20" max="20" width="23.7109375" customWidth="1"/>
  </cols>
  <sheetData>
    <row r="1" spans="1:20" ht="57.75" customHeight="1" x14ac:dyDescent="0.25">
      <c r="A1" s="184" t="s">
        <v>122</v>
      </c>
      <c r="B1" s="184"/>
      <c r="C1" s="184"/>
      <c r="D1" s="184"/>
      <c r="E1" s="184"/>
      <c r="F1" s="184"/>
      <c r="G1" s="184"/>
      <c r="H1" s="184"/>
      <c r="I1" s="184"/>
      <c r="J1" s="184"/>
      <c r="K1" s="184"/>
      <c r="L1" s="184"/>
      <c r="M1" s="184"/>
      <c r="N1" s="184"/>
      <c r="O1" s="184"/>
      <c r="P1" s="184"/>
      <c r="Q1" s="184"/>
      <c r="R1" s="184"/>
      <c r="S1" s="184"/>
      <c r="T1" s="184"/>
    </row>
    <row r="3" spans="1:20" x14ac:dyDescent="0.25">
      <c r="A3" s="88" t="s">
        <v>0</v>
      </c>
      <c r="B3" s="88"/>
      <c r="C3" s="88"/>
      <c r="D3" s="200" t="s">
        <v>1</v>
      </c>
      <c r="E3" s="200"/>
      <c r="F3" s="110"/>
      <c r="G3" s="110"/>
      <c r="H3" s="110"/>
      <c r="I3" s="110"/>
      <c r="J3" s="110"/>
      <c r="K3" s="110"/>
      <c r="L3" s="110"/>
      <c r="M3" s="110"/>
      <c r="N3" s="110"/>
      <c r="O3" s="110"/>
      <c r="P3" s="110"/>
      <c r="Q3" s="110"/>
      <c r="R3" s="110"/>
      <c r="S3" s="110"/>
      <c r="T3" s="110"/>
    </row>
    <row r="4" spans="1:20" x14ac:dyDescent="0.25">
      <c r="A4" s="88" t="s">
        <v>2</v>
      </c>
      <c r="B4" s="88"/>
      <c r="C4" s="88"/>
      <c r="D4" s="201" t="s">
        <v>123</v>
      </c>
      <c r="E4" s="201"/>
      <c r="F4" s="110"/>
      <c r="G4" s="110"/>
      <c r="H4" s="110"/>
      <c r="I4" s="110"/>
      <c r="J4" s="110"/>
      <c r="K4" s="110"/>
      <c r="L4" s="110"/>
      <c r="M4" s="110"/>
      <c r="N4" s="110"/>
      <c r="O4" s="110"/>
      <c r="P4" s="110"/>
      <c r="Q4" s="110"/>
      <c r="R4" s="110"/>
      <c r="S4" s="110"/>
      <c r="T4" s="110"/>
    </row>
    <row r="5" spans="1:20" ht="22.5" customHeight="1" x14ac:dyDescent="0.25">
      <c r="A5" s="91" t="s">
        <v>3</v>
      </c>
      <c r="B5" s="91"/>
      <c r="C5" s="91"/>
      <c r="D5" s="201" t="s">
        <v>365</v>
      </c>
      <c r="E5" s="201"/>
      <c r="F5" s="110"/>
      <c r="G5" s="110"/>
      <c r="H5" s="110"/>
      <c r="I5" s="110"/>
      <c r="J5" s="110"/>
      <c r="K5" s="110"/>
      <c r="L5" s="110"/>
      <c r="M5" s="110"/>
      <c r="N5" s="110"/>
      <c r="O5" s="110"/>
      <c r="P5" s="110"/>
      <c r="Q5" s="110"/>
      <c r="R5" s="110"/>
      <c r="S5" s="110"/>
      <c r="T5" s="110"/>
    </row>
    <row r="6" spans="1:20" ht="15.75" thickBot="1" x14ac:dyDescent="0.3">
      <c r="A6" s="110"/>
      <c r="B6" s="110"/>
      <c r="C6" s="110"/>
      <c r="D6" s="110"/>
      <c r="E6" s="110"/>
      <c r="F6" s="110"/>
      <c r="G6" s="110"/>
      <c r="H6" s="110"/>
      <c r="I6" s="110"/>
      <c r="J6" s="110"/>
      <c r="K6" s="110"/>
      <c r="L6" s="110"/>
      <c r="M6" s="110"/>
      <c r="N6" s="110"/>
      <c r="O6" s="110"/>
      <c r="P6" s="110"/>
      <c r="Q6" s="110"/>
      <c r="R6" s="110"/>
      <c r="S6" s="110"/>
      <c r="T6" s="110"/>
    </row>
    <row r="7" spans="1:20" ht="30" customHeight="1" x14ac:dyDescent="0.25">
      <c r="A7" s="219" t="s">
        <v>34</v>
      </c>
      <c r="B7" s="220"/>
      <c r="C7" s="220"/>
      <c r="D7" s="220"/>
      <c r="E7" s="220"/>
      <c r="F7" s="220"/>
      <c r="G7" s="220"/>
      <c r="H7" s="220"/>
      <c r="I7" s="220"/>
      <c r="J7" s="220"/>
      <c r="K7" s="220"/>
      <c r="L7" s="220"/>
      <c r="M7" s="220"/>
      <c r="N7" s="220"/>
      <c r="O7" s="220"/>
      <c r="P7" s="220"/>
      <c r="Q7" s="221"/>
      <c r="R7" s="216" t="s">
        <v>5</v>
      </c>
      <c r="S7" s="217"/>
      <c r="T7" s="218"/>
    </row>
    <row r="8" spans="1:20" ht="15.75" thickBot="1" x14ac:dyDescent="0.3">
      <c r="A8" s="214" t="s">
        <v>35</v>
      </c>
      <c r="B8" s="215"/>
      <c r="C8" s="215"/>
      <c r="D8" s="215"/>
      <c r="E8" s="215"/>
      <c r="F8" s="215" t="s">
        <v>36</v>
      </c>
      <c r="G8" s="215"/>
      <c r="H8" s="215"/>
      <c r="I8" s="215"/>
      <c r="J8" s="215"/>
      <c r="K8" s="215"/>
      <c r="L8" s="215"/>
      <c r="M8" s="215"/>
      <c r="N8" s="215" t="s">
        <v>37</v>
      </c>
      <c r="O8" s="215"/>
      <c r="P8" s="215"/>
      <c r="Q8" s="215"/>
      <c r="R8" s="207" t="s">
        <v>364</v>
      </c>
      <c r="S8" s="208"/>
      <c r="T8" s="209"/>
    </row>
    <row r="9" spans="1:20" ht="65.25" customHeight="1" x14ac:dyDescent="0.25">
      <c r="A9" s="47" t="s">
        <v>38</v>
      </c>
      <c r="B9" s="213" t="s">
        <v>39</v>
      </c>
      <c r="C9" s="213"/>
      <c r="D9" s="48" t="s">
        <v>40</v>
      </c>
      <c r="E9" s="48" t="s">
        <v>41</v>
      </c>
      <c r="F9" s="48" t="s">
        <v>42</v>
      </c>
      <c r="G9" s="48" t="s">
        <v>43</v>
      </c>
      <c r="H9" s="213" t="s">
        <v>44</v>
      </c>
      <c r="I9" s="213"/>
      <c r="J9" s="213" t="s">
        <v>45</v>
      </c>
      <c r="K9" s="213"/>
      <c r="L9" s="213" t="s">
        <v>46</v>
      </c>
      <c r="M9" s="213"/>
      <c r="N9" s="48" t="s">
        <v>47</v>
      </c>
      <c r="O9" s="213" t="s">
        <v>48</v>
      </c>
      <c r="P9" s="213"/>
      <c r="Q9" s="111" t="s">
        <v>49</v>
      </c>
      <c r="R9" s="167" t="s">
        <v>10</v>
      </c>
      <c r="S9" s="168" t="s">
        <v>50</v>
      </c>
      <c r="T9" s="169" t="s">
        <v>12</v>
      </c>
    </row>
    <row r="10" spans="1:20" ht="181.5" x14ac:dyDescent="0.25">
      <c r="A10" s="49" t="s">
        <v>51</v>
      </c>
      <c r="B10" s="222" t="s">
        <v>52</v>
      </c>
      <c r="C10" s="222"/>
      <c r="D10" s="50" t="s">
        <v>53</v>
      </c>
      <c r="E10" s="50" t="s">
        <v>54</v>
      </c>
      <c r="F10" s="50" t="s">
        <v>55</v>
      </c>
      <c r="G10" s="50" t="s">
        <v>56</v>
      </c>
      <c r="H10" s="223" t="s">
        <v>57</v>
      </c>
      <c r="I10" s="223"/>
      <c r="J10" s="223" t="s">
        <v>120</v>
      </c>
      <c r="K10" s="223"/>
      <c r="L10" s="223" t="s">
        <v>58</v>
      </c>
      <c r="M10" s="223"/>
      <c r="N10" s="51">
        <v>43831</v>
      </c>
      <c r="O10" s="224">
        <v>44196</v>
      </c>
      <c r="P10" s="222"/>
      <c r="Q10" s="52" t="s">
        <v>121</v>
      </c>
      <c r="R10" s="164" t="s">
        <v>409</v>
      </c>
      <c r="S10" s="133">
        <v>1</v>
      </c>
      <c r="T10" s="134" t="s">
        <v>349</v>
      </c>
    </row>
    <row r="11" spans="1:20" ht="181.5" x14ac:dyDescent="0.25">
      <c r="A11" s="49" t="s">
        <v>51</v>
      </c>
      <c r="B11" s="222" t="s">
        <v>59</v>
      </c>
      <c r="C11" s="222"/>
      <c r="D11" s="50" t="s">
        <v>60</v>
      </c>
      <c r="E11" s="50" t="s">
        <v>54</v>
      </c>
      <c r="F11" s="50" t="s">
        <v>55</v>
      </c>
      <c r="G11" s="50" t="s">
        <v>56</v>
      </c>
      <c r="H11" s="223" t="s">
        <v>61</v>
      </c>
      <c r="I11" s="223"/>
      <c r="J11" s="223" t="s">
        <v>120</v>
      </c>
      <c r="K11" s="223"/>
      <c r="L11" s="223" t="s">
        <v>58</v>
      </c>
      <c r="M11" s="223"/>
      <c r="N11" s="51">
        <v>43831</v>
      </c>
      <c r="O11" s="224">
        <v>44196</v>
      </c>
      <c r="P11" s="222"/>
      <c r="Q11" s="52" t="s">
        <v>121</v>
      </c>
      <c r="R11" s="164" t="s">
        <v>409</v>
      </c>
      <c r="S11" s="133">
        <v>1</v>
      </c>
      <c r="T11" s="134" t="s">
        <v>349</v>
      </c>
    </row>
    <row r="12" spans="1:20" ht="240.75" customHeight="1" thickBot="1" x14ac:dyDescent="0.3">
      <c r="A12" s="53" t="s">
        <v>51</v>
      </c>
      <c r="B12" s="225" t="s">
        <v>62</v>
      </c>
      <c r="C12" s="225"/>
      <c r="D12" s="54" t="s">
        <v>63</v>
      </c>
      <c r="E12" s="54" t="s">
        <v>54</v>
      </c>
      <c r="F12" s="54" t="s">
        <v>64</v>
      </c>
      <c r="G12" s="54" t="s">
        <v>65</v>
      </c>
      <c r="H12" s="226" t="s">
        <v>66</v>
      </c>
      <c r="I12" s="226"/>
      <c r="J12" s="226" t="s">
        <v>120</v>
      </c>
      <c r="K12" s="226"/>
      <c r="L12" s="226" t="s">
        <v>67</v>
      </c>
      <c r="M12" s="226"/>
      <c r="N12" s="55">
        <v>43831</v>
      </c>
      <c r="O12" s="227">
        <v>44196</v>
      </c>
      <c r="P12" s="225"/>
      <c r="Q12" s="56" t="s">
        <v>68</v>
      </c>
      <c r="R12" s="165" t="s">
        <v>411</v>
      </c>
      <c r="S12" s="170">
        <v>0.8</v>
      </c>
      <c r="T12" s="145" t="s">
        <v>316</v>
      </c>
    </row>
    <row r="13" spans="1:20" x14ac:dyDescent="0.25">
      <c r="A13" s="110"/>
      <c r="B13" s="110"/>
      <c r="C13" s="110"/>
      <c r="D13" s="110"/>
      <c r="E13" s="110"/>
      <c r="F13" s="110"/>
      <c r="G13" s="110"/>
      <c r="H13" s="110"/>
      <c r="I13" s="110"/>
      <c r="J13" s="110"/>
      <c r="K13" s="110"/>
      <c r="L13" s="110"/>
      <c r="M13" s="110"/>
      <c r="N13" s="110"/>
      <c r="O13" s="110"/>
      <c r="P13" s="110"/>
      <c r="Q13" s="110"/>
      <c r="R13" s="161"/>
      <c r="S13" s="162">
        <f>AVERAGE(S10:S12)</f>
        <v>0.93333333333333324</v>
      </c>
      <c r="T13" s="163"/>
    </row>
    <row r="14" spans="1:20" x14ac:dyDescent="0.25">
      <c r="R14" s="160"/>
      <c r="S14" s="160"/>
      <c r="T14" s="160"/>
    </row>
  </sheetData>
  <mergeCells count="30">
    <mergeCell ref="B10:C10"/>
    <mergeCell ref="H10:I10"/>
    <mergeCell ref="J10:K10"/>
    <mergeCell ref="L10:M10"/>
    <mergeCell ref="O10:P10"/>
    <mergeCell ref="B12:C12"/>
    <mergeCell ref="H12:I12"/>
    <mergeCell ref="J12:K12"/>
    <mergeCell ref="L12:M12"/>
    <mergeCell ref="O12:P12"/>
    <mergeCell ref="B11:C11"/>
    <mergeCell ref="H11:I11"/>
    <mergeCell ref="J11:K11"/>
    <mergeCell ref="L11:M11"/>
    <mergeCell ref="O11:P11"/>
    <mergeCell ref="A1:T1"/>
    <mergeCell ref="H9:I9"/>
    <mergeCell ref="J9:K9"/>
    <mergeCell ref="L9:M9"/>
    <mergeCell ref="O9:P9"/>
    <mergeCell ref="A8:E8"/>
    <mergeCell ref="F8:M8"/>
    <mergeCell ref="N8:Q8"/>
    <mergeCell ref="B9:C9"/>
    <mergeCell ref="R8:T8"/>
    <mergeCell ref="R7:T7"/>
    <mergeCell ref="A7:Q7"/>
    <mergeCell ref="D3:E3"/>
    <mergeCell ref="D4:E4"/>
    <mergeCell ref="D5:E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1"/>
  <sheetViews>
    <sheetView topLeftCell="C38" zoomScale="90" zoomScaleNormal="90" workbookViewId="0">
      <selection activeCell="G41" sqref="G41"/>
    </sheetView>
  </sheetViews>
  <sheetFormatPr baseColWidth="10" defaultColWidth="11.42578125" defaultRowHeight="15" x14ac:dyDescent="0.25"/>
  <cols>
    <col min="1" max="1" width="20.7109375" style="6" customWidth="1"/>
    <col min="2" max="2" width="64.42578125" style="6" customWidth="1"/>
    <col min="3" max="3" width="23.5703125" style="6" customWidth="1"/>
    <col min="4" max="4" width="15" style="9" customWidth="1"/>
    <col min="5" max="5" width="27.140625" style="13" customWidth="1"/>
    <col min="6" max="6" width="14.28515625" style="13" customWidth="1"/>
    <col min="7" max="7" width="14.42578125" style="6" customWidth="1"/>
    <col min="8" max="8" width="50.7109375" style="6" customWidth="1"/>
    <col min="9" max="9" width="10.7109375" style="6" customWidth="1"/>
    <col min="10" max="10" width="25.7109375" style="6" customWidth="1"/>
    <col min="11" max="16384" width="11.42578125" style="6"/>
  </cols>
  <sheetData>
    <row r="1" spans="1:10" s="1" customFormat="1" ht="106.5" customHeight="1" x14ac:dyDescent="0.25">
      <c r="A1" s="184" t="s">
        <v>122</v>
      </c>
      <c r="B1" s="184"/>
      <c r="C1" s="184"/>
      <c r="D1" s="184"/>
      <c r="E1" s="184"/>
      <c r="F1" s="184"/>
      <c r="G1" s="184"/>
      <c r="H1" s="184"/>
      <c r="I1" s="184"/>
      <c r="J1" s="7"/>
    </row>
    <row r="2" spans="1:10" s="1" customFormat="1" ht="11.25" x14ac:dyDescent="0.25">
      <c r="B2" s="2"/>
      <c r="D2" s="2"/>
      <c r="E2" s="12"/>
      <c r="F2" s="12"/>
    </row>
    <row r="3" spans="1:10" s="1" customFormat="1" ht="12.75" x14ac:dyDescent="0.25">
      <c r="A3" s="88" t="s">
        <v>0</v>
      </c>
      <c r="B3" s="112" t="s">
        <v>1</v>
      </c>
      <c r="C3" s="113"/>
      <c r="D3" s="89"/>
      <c r="E3" s="114"/>
      <c r="F3" s="114"/>
      <c r="G3" s="90"/>
      <c r="H3" s="90"/>
      <c r="I3" s="90"/>
      <c r="J3" s="90"/>
    </row>
    <row r="4" spans="1:10" s="1" customFormat="1" ht="12.75" x14ac:dyDescent="0.25">
      <c r="A4" s="88" t="s">
        <v>2</v>
      </c>
      <c r="B4" s="92" t="s">
        <v>123</v>
      </c>
      <c r="C4" s="90"/>
      <c r="D4" s="89"/>
      <c r="E4" s="114"/>
      <c r="F4" s="114"/>
      <c r="G4" s="90"/>
      <c r="H4" s="90"/>
      <c r="I4" s="90"/>
      <c r="J4" s="90"/>
    </row>
    <row r="5" spans="1:10" s="1" customFormat="1" ht="15.75" customHeight="1" x14ac:dyDescent="0.25">
      <c r="A5" s="91" t="s">
        <v>69</v>
      </c>
      <c r="B5" s="201" t="s">
        <v>365</v>
      </c>
      <c r="C5" s="201"/>
      <c r="D5" s="89"/>
      <c r="E5" s="114"/>
      <c r="F5" s="114"/>
      <c r="G5" s="90"/>
      <c r="H5" s="115"/>
      <c r="I5" s="115"/>
      <c r="J5" s="115"/>
    </row>
    <row r="6" spans="1:10" s="1" customFormat="1" ht="13.5" thickBot="1" x14ac:dyDescent="0.3">
      <c r="A6" s="91"/>
      <c r="B6" s="116"/>
      <c r="C6" s="90"/>
      <c r="D6" s="89"/>
      <c r="E6" s="114"/>
      <c r="F6" s="114"/>
      <c r="G6" s="90"/>
      <c r="H6" s="115"/>
      <c r="I6" s="115"/>
      <c r="J6" s="115"/>
    </row>
    <row r="7" spans="1:10" ht="15" customHeight="1" x14ac:dyDescent="0.25">
      <c r="A7" s="235" t="s">
        <v>70</v>
      </c>
      <c r="B7" s="236"/>
      <c r="C7" s="236"/>
      <c r="D7" s="236"/>
      <c r="E7" s="236"/>
      <c r="F7" s="46"/>
      <c r="G7" s="46"/>
      <c r="H7" s="204" t="s">
        <v>5</v>
      </c>
      <c r="I7" s="205"/>
      <c r="J7" s="206"/>
    </row>
    <row r="8" spans="1:10" ht="15.75" customHeight="1" x14ac:dyDescent="0.25">
      <c r="A8" s="230" t="s">
        <v>6</v>
      </c>
      <c r="B8" s="232" t="s">
        <v>71</v>
      </c>
      <c r="C8" s="234" t="s">
        <v>72</v>
      </c>
      <c r="D8" s="234" t="s">
        <v>73</v>
      </c>
      <c r="E8" s="228" t="s">
        <v>49</v>
      </c>
      <c r="F8" s="198" t="s">
        <v>138</v>
      </c>
      <c r="G8" s="198" t="s">
        <v>139</v>
      </c>
      <c r="H8" s="207" t="s">
        <v>364</v>
      </c>
      <c r="I8" s="208"/>
      <c r="J8" s="209"/>
    </row>
    <row r="9" spans="1:10" ht="49.5" customHeight="1" thickBot="1" x14ac:dyDescent="0.3">
      <c r="A9" s="231"/>
      <c r="B9" s="233"/>
      <c r="C9" s="228"/>
      <c r="D9" s="228"/>
      <c r="E9" s="229"/>
      <c r="F9" s="237"/>
      <c r="G9" s="237"/>
      <c r="H9" s="31" t="s">
        <v>10</v>
      </c>
      <c r="I9" s="32" t="s">
        <v>50</v>
      </c>
      <c r="J9" s="36" t="s">
        <v>12</v>
      </c>
    </row>
    <row r="10" spans="1:10" ht="102" x14ac:dyDescent="0.25">
      <c r="A10" s="117" t="s">
        <v>140</v>
      </c>
      <c r="B10" s="118" t="s">
        <v>141</v>
      </c>
      <c r="C10" s="22" t="s">
        <v>142</v>
      </c>
      <c r="D10" s="118" t="s">
        <v>141</v>
      </c>
      <c r="E10" s="22" t="s">
        <v>143</v>
      </c>
      <c r="F10" s="119">
        <v>43831</v>
      </c>
      <c r="G10" s="139">
        <v>43889.999305555553</v>
      </c>
      <c r="H10" s="158" t="s">
        <v>328</v>
      </c>
      <c r="I10" s="81">
        <v>1</v>
      </c>
      <c r="J10" s="155" t="s">
        <v>322</v>
      </c>
    </row>
    <row r="11" spans="1:10" ht="155.25" customHeight="1" x14ac:dyDescent="0.25">
      <c r="A11" s="120" t="s">
        <v>140</v>
      </c>
      <c r="B11" s="121" t="s">
        <v>144</v>
      </c>
      <c r="C11" s="24" t="s">
        <v>145</v>
      </c>
      <c r="D11" s="121" t="s">
        <v>144</v>
      </c>
      <c r="E11" s="24" t="s">
        <v>146</v>
      </c>
      <c r="F11" s="77">
        <v>43831</v>
      </c>
      <c r="G11" s="140">
        <v>44196.999305555553</v>
      </c>
      <c r="H11" s="166" t="s">
        <v>329</v>
      </c>
      <c r="I11" s="82">
        <v>1</v>
      </c>
      <c r="J11" s="83" t="s">
        <v>322</v>
      </c>
    </row>
    <row r="12" spans="1:10" ht="165.75" x14ac:dyDescent="0.25">
      <c r="A12" s="120" t="s">
        <v>140</v>
      </c>
      <c r="B12" s="121" t="s">
        <v>147</v>
      </c>
      <c r="C12" s="24" t="s">
        <v>148</v>
      </c>
      <c r="D12" s="121" t="s">
        <v>147</v>
      </c>
      <c r="E12" s="24" t="s">
        <v>149</v>
      </c>
      <c r="F12" s="77">
        <v>43831</v>
      </c>
      <c r="G12" s="140">
        <v>44196.999305555553</v>
      </c>
      <c r="H12" s="132" t="s">
        <v>330</v>
      </c>
      <c r="I12" s="172">
        <v>1</v>
      </c>
      <c r="J12" s="83" t="s">
        <v>322</v>
      </c>
    </row>
    <row r="13" spans="1:10" ht="76.5" x14ac:dyDescent="0.25">
      <c r="A13" s="120" t="s">
        <v>140</v>
      </c>
      <c r="B13" s="121" t="s">
        <v>150</v>
      </c>
      <c r="C13" s="24" t="s">
        <v>151</v>
      </c>
      <c r="D13" s="121" t="s">
        <v>150</v>
      </c>
      <c r="E13" s="24" t="s">
        <v>281</v>
      </c>
      <c r="F13" s="77">
        <v>43831</v>
      </c>
      <c r="G13" s="140">
        <v>44043.999305555553</v>
      </c>
      <c r="H13" s="132" t="s">
        <v>323</v>
      </c>
      <c r="I13" s="82">
        <v>1</v>
      </c>
      <c r="J13" s="83" t="s">
        <v>322</v>
      </c>
    </row>
    <row r="14" spans="1:10" ht="63.75" x14ac:dyDescent="0.25">
      <c r="A14" s="120" t="s">
        <v>140</v>
      </c>
      <c r="B14" s="121" t="s">
        <v>152</v>
      </c>
      <c r="C14" s="24" t="s">
        <v>153</v>
      </c>
      <c r="D14" s="121" t="s">
        <v>152</v>
      </c>
      <c r="E14" s="24" t="s">
        <v>143</v>
      </c>
      <c r="F14" s="77">
        <v>44044</v>
      </c>
      <c r="G14" s="140">
        <v>44196.999305555553</v>
      </c>
      <c r="H14" s="132" t="s">
        <v>324</v>
      </c>
      <c r="I14" s="82">
        <v>1</v>
      </c>
      <c r="J14" s="83" t="s">
        <v>322</v>
      </c>
    </row>
    <row r="15" spans="1:10" ht="165.75" x14ac:dyDescent="0.25">
      <c r="A15" s="120" t="s">
        <v>140</v>
      </c>
      <c r="B15" s="121" t="s">
        <v>154</v>
      </c>
      <c r="C15" s="24" t="s">
        <v>155</v>
      </c>
      <c r="D15" s="121" t="s">
        <v>154</v>
      </c>
      <c r="E15" s="24" t="s">
        <v>156</v>
      </c>
      <c r="F15" s="77">
        <v>43831</v>
      </c>
      <c r="G15" s="140">
        <v>43920.999305555553</v>
      </c>
      <c r="H15" s="132" t="s">
        <v>357</v>
      </c>
      <c r="I15" s="82">
        <v>1</v>
      </c>
      <c r="J15" s="83" t="s">
        <v>297</v>
      </c>
    </row>
    <row r="16" spans="1:10" ht="102" x14ac:dyDescent="0.25">
      <c r="A16" s="120" t="s">
        <v>140</v>
      </c>
      <c r="B16" s="121" t="s">
        <v>157</v>
      </c>
      <c r="C16" s="24" t="s">
        <v>155</v>
      </c>
      <c r="D16" s="121" t="s">
        <v>157</v>
      </c>
      <c r="E16" s="24" t="s">
        <v>156</v>
      </c>
      <c r="F16" s="77">
        <v>43922</v>
      </c>
      <c r="G16" s="140">
        <v>44012.999305555553</v>
      </c>
      <c r="H16" s="166" t="s">
        <v>331</v>
      </c>
      <c r="I16" s="82">
        <v>1</v>
      </c>
      <c r="J16" s="85" t="s">
        <v>322</v>
      </c>
    </row>
    <row r="17" spans="1:10" ht="120.75" customHeight="1" x14ac:dyDescent="0.25">
      <c r="A17" s="120" t="s">
        <v>140</v>
      </c>
      <c r="B17" s="121" t="s">
        <v>158</v>
      </c>
      <c r="C17" s="24" t="s">
        <v>155</v>
      </c>
      <c r="D17" s="121" t="s">
        <v>158</v>
      </c>
      <c r="E17" s="24" t="s">
        <v>156</v>
      </c>
      <c r="F17" s="77">
        <v>44013</v>
      </c>
      <c r="G17" s="140">
        <v>44104.999305555553</v>
      </c>
      <c r="H17" s="166" t="s">
        <v>378</v>
      </c>
      <c r="I17" s="82">
        <v>1</v>
      </c>
      <c r="J17" s="85" t="s">
        <v>322</v>
      </c>
    </row>
    <row r="18" spans="1:10" ht="117.75" customHeight="1" x14ac:dyDescent="0.25">
      <c r="A18" s="120" t="s">
        <v>140</v>
      </c>
      <c r="B18" s="121" t="s">
        <v>296</v>
      </c>
      <c r="C18" s="24" t="s">
        <v>155</v>
      </c>
      <c r="D18" s="121" t="s">
        <v>159</v>
      </c>
      <c r="E18" s="24" t="s">
        <v>156</v>
      </c>
      <c r="F18" s="138">
        <v>44105</v>
      </c>
      <c r="G18" s="141">
        <v>44196.999305555553</v>
      </c>
      <c r="H18" s="166" t="s">
        <v>379</v>
      </c>
      <c r="I18" s="82">
        <v>1</v>
      </c>
      <c r="J18" s="85" t="s">
        <v>322</v>
      </c>
    </row>
    <row r="19" spans="1:10" ht="195.75" customHeight="1" x14ac:dyDescent="0.25">
      <c r="A19" s="120" t="s">
        <v>140</v>
      </c>
      <c r="B19" s="121" t="s">
        <v>160</v>
      </c>
      <c r="C19" s="24" t="s">
        <v>407</v>
      </c>
      <c r="D19" s="121" t="s">
        <v>160</v>
      </c>
      <c r="E19" s="24" t="s">
        <v>283</v>
      </c>
      <c r="F19" s="77">
        <v>43831</v>
      </c>
      <c r="G19" s="140">
        <v>43924.999305555553</v>
      </c>
      <c r="H19" s="131" t="s">
        <v>298</v>
      </c>
      <c r="I19" s="82">
        <v>1</v>
      </c>
      <c r="J19" s="83" t="s">
        <v>299</v>
      </c>
    </row>
    <row r="20" spans="1:10" ht="152.25" customHeight="1" x14ac:dyDescent="0.25">
      <c r="A20" s="120" t="s">
        <v>140</v>
      </c>
      <c r="B20" s="121" t="s">
        <v>161</v>
      </c>
      <c r="C20" s="24" t="s">
        <v>407</v>
      </c>
      <c r="D20" s="121" t="s">
        <v>161</v>
      </c>
      <c r="E20" s="24" t="s">
        <v>283</v>
      </c>
      <c r="F20" s="77">
        <v>43922</v>
      </c>
      <c r="G20" s="140">
        <v>44015.999305555553</v>
      </c>
      <c r="H20" s="166" t="s">
        <v>332</v>
      </c>
      <c r="I20" s="82">
        <v>1</v>
      </c>
      <c r="J20" s="83" t="s">
        <v>299</v>
      </c>
    </row>
    <row r="21" spans="1:10" ht="76.5" customHeight="1" x14ac:dyDescent="0.25">
      <c r="A21" s="120" t="s">
        <v>140</v>
      </c>
      <c r="B21" s="121" t="s">
        <v>162</v>
      </c>
      <c r="C21" s="24" t="s">
        <v>407</v>
      </c>
      <c r="D21" s="121" t="s">
        <v>162</v>
      </c>
      <c r="E21" s="24" t="s">
        <v>283</v>
      </c>
      <c r="F21" s="77">
        <v>44013</v>
      </c>
      <c r="G21" s="140">
        <v>44106.999305555553</v>
      </c>
      <c r="H21" s="131" t="s">
        <v>410</v>
      </c>
      <c r="I21" s="82">
        <v>1</v>
      </c>
      <c r="J21" s="83" t="s">
        <v>299</v>
      </c>
    </row>
    <row r="22" spans="1:10" ht="127.5" x14ac:dyDescent="0.25">
      <c r="A22" s="120" t="s">
        <v>140</v>
      </c>
      <c r="B22" s="121" t="s">
        <v>163</v>
      </c>
      <c r="C22" s="24" t="s">
        <v>407</v>
      </c>
      <c r="D22" s="121" t="s">
        <v>163</v>
      </c>
      <c r="E22" s="24" t="s">
        <v>283</v>
      </c>
      <c r="F22" s="77">
        <v>44105</v>
      </c>
      <c r="G22" s="140">
        <v>44196.999305555553</v>
      </c>
      <c r="H22" s="131" t="s">
        <v>370</v>
      </c>
      <c r="I22" s="82">
        <v>1</v>
      </c>
      <c r="J22" s="83" t="s">
        <v>299</v>
      </c>
    </row>
    <row r="23" spans="1:10" ht="318.75" x14ac:dyDescent="0.25">
      <c r="A23" s="120" t="s">
        <v>140</v>
      </c>
      <c r="B23" s="121" t="s">
        <v>164</v>
      </c>
      <c r="C23" s="24" t="s">
        <v>165</v>
      </c>
      <c r="D23" s="121" t="s">
        <v>164</v>
      </c>
      <c r="E23" s="24" t="s">
        <v>156</v>
      </c>
      <c r="F23" s="77">
        <v>43831</v>
      </c>
      <c r="G23" s="140">
        <v>43924.999305555553</v>
      </c>
      <c r="H23" s="131" t="s">
        <v>300</v>
      </c>
      <c r="I23" s="125">
        <v>1</v>
      </c>
      <c r="J23" s="83" t="s">
        <v>301</v>
      </c>
    </row>
    <row r="24" spans="1:10" ht="63.75" x14ac:dyDescent="0.25">
      <c r="A24" s="120" t="s">
        <v>140</v>
      </c>
      <c r="B24" s="121" t="s">
        <v>166</v>
      </c>
      <c r="C24" s="24" t="s">
        <v>165</v>
      </c>
      <c r="D24" s="121" t="s">
        <v>166</v>
      </c>
      <c r="E24" s="24" t="s">
        <v>156</v>
      </c>
      <c r="F24" s="77">
        <v>43922</v>
      </c>
      <c r="G24" s="140">
        <v>44015.999305555553</v>
      </c>
      <c r="H24" s="166" t="s">
        <v>333</v>
      </c>
      <c r="I24" s="125">
        <v>1</v>
      </c>
      <c r="J24" s="84" t="s">
        <v>322</v>
      </c>
    </row>
    <row r="25" spans="1:10" ht="63.75" x14ac:dyDescent="0.25">
      <c r="A25" s="120" t="s">
        <v>140</v>
      </c>
      <c r="B25" s="121" t="s">
        <v>167</v>
      </c>
      <c r="C25" s="24" t="s">
        <v>165</v>
      </c>
      <c r="D25" s="121" t="s">
        <v>167</v>
      </c>
      <c r="E25" s="24" t="s">
        <v>156</v>
      </c>
      <c r="F25" s="77">
        <v>44013</v>
      </c>
      <c r="G25" s="140">
        <v>44106.999305555553</v>
      </c>
      <c r="H25" s="166" t="s">
        <v>372</v>
      </c>
      <c r="I25" s="125">
        <v>1</v>
      </c>
      <c r="J25" s="84" t="s">
        <v>322</v>
      </c>
    </row>
    <row r="26" spans="1:10" ht="63.75" x14ac:dyDescent="0.25">
      <c r="A26" s="120" t="s">
        <v>140</v>
      </c>
      <c r="B26" s="121" t="s">
        <v>168</v>
      </c>
      <c r="C26" s="24" t="s">
        <v>165</v>
      </c>
      <c r="D26" s="121" t="s">
        <v>168</v>
      </c>
      <c r="E26" s="24" t="s">
        <v>156</v>
      </c>
      <c r="F26" s="77">
        <v>44105</v>
      </c>
      <c r="G26" s="140">
        <v>44196.999305555553</v>
      </c>
      <c r="H26" s="166" t="s">
        <v>372</v>
      </c>
      <c r="I26" s="125">
        <v>1</v>
      </c>
      <c r="J26" s="84" t="s">
        <v>322</v>
      </c>
    </row>
    <row r="27" spans="1:10" ht="81.75" customHeight="1" x14ac:dyDescent="0.25">
      <c r="A27" s="120" t="s">
        <v>140</v>
      </c>
      <c r="B27" s="121" t="s">
        <v>169</v>
      </c>
      <c r="C27" s="24" t="s">
        <v>74</v>
      </c>
      <c r="D27" s="121" t="s">
        <v>169</v>
      </c>
      <c r="E27" s="24" t="s">
        <v>156</v>
      </c>
      <c r="F27" s="77">
        <v>43831</v>
      </c>
      <c r="G27" s="140">
        <v>43924.999305555553</v>
      </c>
      <c r="H27" s="131" t="s">
        <v>302</v>
      </c>
      <c r="I27" s="125">
        <v>1</v>
      </c>
      <c r="J27" s="84" t="s">
        <v>303</v>
      </c>
    </row>
    <row r="28" spans="1:10" ht="59.25" customHeight="1" x14ac:dyDescent="0.25">
      <c r="A28" s="120" t="s">
        <v>140</v>
      </c>
      <c r="B28" s="121" t="s">
        <v>170</v>
      </c>
      <c r="C28" s="24" t="s">
        <v>74</v>
      </c>
      <c r="D28" s="121" t="s">
        <v>170</v>
      </c>
      <c r="E28" s="24" t="s">
        <v>156</v>
      </c>
      <c r="F28" s="77">
        <v>43922</v>
      </c>
      <c r="G28" s="140">
        <v>44015.999305555553</v>
      </c>
      <c r="H28" s="166" t="s">
        <v>334</v>
      </c>
      <c r="I28" s="125">
        <v>1</v>
      </c>
      <c r="J28" s="143" t="s">
        <v>322</v>
      </c>
    </row>
    <row r="29" spans="1:10" ht="182.25" customHeight="1" x14ac:dyDescent="0.25">
      <c r="A29" s="120" t="s">
        <v>140</v>
      </c>
      <c r="B29" s="121" t="s">
        <v>171</v>
      </c>
      <c r="C29" s="24" t="s">
        <v>74</v>
      </c>
      <c r="D29" s="121" t="s">
        <v>171</v>
      </c>
      <c r="E29" s="24" t="s">
        <v>156</v>
      </c>
      <c r="F29" s="77">
        <v>44013</v>
      </c>
      <c r="G29" s="140">
        <v>44106.999305555553</v>
      </c>
      <c r="H29" s="144" t="s">
        <v>371</v>
      </c>
      <c r="I29" s="125">
        <v>1</v>
      </c>
      <c r="J29" s="143" t="s">
        <v>322</v>
      </c>
    </row>
    <row r="30" spans="1:10" ht="55.5" customHeight="1" x14ac:dyDescent="0.25">
      <c r="A30" s="120" t="s">
        <v>140</v>
      </c>
      <c r="B30" s="121" t="s">
        <v>172</v>
      </c>
      <c r="C30" s="24" t="s">
        <v>74</v>
      </c>
      <c r="D30" s="121" t="s">
        <v>172</v>
      </c>
      <c r="E30" s="24" t="s">
        <v>156</v>
      </c>
      <c r="F30" s="77">
        <v>44105</v>
      </c>
      <c r="G30" s="140">
        <v>44196.999305555553</v>
      </c>
      <c r="H30" s="144" t="s">
        <v>408</v>
      </c>
      <c r="I30" s="125">
        <v>1</v>
      </c>
      <c r="J30" s="143" t="s">
        <v>322</v>
      </c>
    </row>
    <row r="31" spans="1:10" ht="191.25" x14ac:dyDescent="0.25">
      <c r="A31" s="120" t="s">
        <v>140</v>
      </c>
      <c r="B31" s="24" t="s">
        <v>173</v>
      </c>
      <c r="C31" s="24" t="s">
        <v>174</v>
      </c>
      <c r="D31" s="24" t="s">
        <v>173</v>
      </c>
      <c r="E31" s="24" t="s">
        <v>175</v>
      </c>
      <c r="F31" s="77">
        <v>43832</v>
      </c>
      <c r="G31" s="140">
        <v>43951</v>
      </c>
      <c r="H31" s="144" t="s">
        <v>358</v>
      </c>
      <c r="I31" s="125">
        <v>1</v>
      </c>
      <c r="J31" s="84" t="s">
        <v>322</v>
      </c>
    </row>
    <row r="32" spans="1:10" ht="242.25" x14ac:dyDescent="0.25">
      <c r="A32" s="120" t="s">
        <v>140</v>
      </c>
      <c r="B32" s="121" t="s">
        <v>176</v>
      </c>
      <c r="C32" s="24" t="s">
        <v>177</v>
      </c>
      <c r="D32" s="121" t="s">
        <v>176</v>
      </c>
      <c r="E32" s="24" t="s">
        <v>175</v>
      </c>
      <c r="F32" s="77">
        <v>43832</v>
      </c>
      <c r="G32" s="140">
        <v>43951</v>
      </c>
      <c r="H32" s="144" t="s">
        <v>359</v>
      </c>
      <c r="I32" s="125">
        <v>1</v>
      </c>
      <c r="J32" s="84" t="s">
        <v>322</v>
      </c>
    </row>
    <row r="33" spans="1:10" ht="242.25" x14ac:dyDescent="0.25">
      <c r="A33" s="120" t="s">
        <v>178</v>
      </c>
      <c r="B33" s="122" t="s">
        <v>179</v>
      </c>
      <c r="C33" s="24" t="s">
        <v>180</v>
      </c>
      <c r="D33" s="122" t="s">
        <v>179</v>
      </c>
      <c r="E33" s="24" t="s">
        <v>175</v>
      </c>
      <c r="F33" s="77">
        <v>43832</v>
      </c>
      <c r="G33" s="140">
        <v>44196</v>
      </c>
      <c r="H33" s="144" t="s">
        <v>374</v>
      </c>
      <c r="I33" s="125">
        <v>1</v>
      </c>
      <c r="J33" s="84" t="s">
        <v>322</v>
      </c>
    </row>
    <row r="34" spans="1:10" ht="229.5" x14ac:dyDescent="0.25">
      <c r="A34" s="120" t="s">
        <v>178</v>
      </c>
      <c r="B34" s="121" t="s">
        <v>181</v>
      </c>
      <c r="C34" s="24" t="s">
        <v>75</v>
      </c>
      <c r="D34" s="121" t="s">
        <v>181</v>
      </c>
      <c r="E34" s="24" t="s">
        <v>175</v>
      </c>
      <c r="F34" s="77">
        <v>43833</v>
      </c>
      <c r="G34" s="140">
        <v>44196.999305555553</v>
      </c>
      <c r="H34" s="144" t="s">
        <v>375</v>
      </c>
      <c r="I34" s="125">
        <v>1</v>
      </c>
      <c r="J34" s="84" t="s">
        <v>322</v>
      </c>
    </row>
    <row r="35" spans="1:10" ht="204" x14ac:dyDescent="0.25">
      <c r="A35" s="120" t="s">
        <v>178</v>
      </c>
      <c r="B35" s="121" t="s">
        <v>282</v>
      </c>
      <c r="C35" s="24" t="s">
        <v>182</v>
      </c>
      <c r="D35" s="121" t="s">
        <v>282</v>
      </c>
      <c r="E35" s="24" t="s">
        <v>175</v>
      </c>
      <c r="F35" s="77">
        <v>43922</v>
      </c>
      <c r="G35" s="140">
        <v>44104.999305555553</v>
      </c>
      <c r="H35" s="144" t="s">
        <v>363</v>
      </c>
      <c r="I35" s="125">
        <v>1</v>
      </c>
      <c r="J35" s="84" t="s">
        <v>322</v>
      </c>
    </row>
    <row r="36" spans="1:10" ht="140.25" x14ac:dyDescent="0.25">
      <c r="A36" s="120" t="s">
        <v>178</v>
      </c>
      <c r="B36" s="24" t="s">
        <v>183</v>
      </c>
      <c r="C36" s="24" t="s">
        <v>184</v>
      </c>
      <c r="D36" s="24" t="s">
        <v>183</v>
      </c>
      <c r="E36" s="24" t="s">
        <v>185</v>
      </c>
      <c r="F36" s="77">
        <v>43832</v>
      </c>
      <c r="G36" s="140">
        <v>44196.999305555553</v>
      </c>
      <c r="H36" s="144" t="s">
        <v>373</v>
      </c>
      <c r="I36" s="125">
        <v>1</v>
      </c>
      <c r="J36" s="84" t="s">
        <v>322</v>
      </c>
    </row>
    <row r="37" spans="1:10" ht="160.5" customHeight="1" x14ac:dyDescent="0.25">
      <c r="A37" s="123" t="s">
        <v>186</v>
      </c>
      <c r="B37" s="71" t="s">
        <v>187</v>
      </c>
      <c r="C37" s="71" t="s">
        <v>188</v>
      </c>
      <c r="D37" s="71" t="s">
        <v>187</v>
      </c>
      <c r="E37" s="24" t="s">
        <v>175</v>
      </c>
      <c r="F37" s="77">
        <v>44013</v>
      </c>
      <c r="G37" s="140">
        <v>44196.999305555553</v>
      </c>
      <c r="H37" s="144" t="s">
        <v>335</v>
      </c>
      <c r="I37" s="125">
        <v>1</v>
      </c>
      <c r="J37" s="84" t="s">
        <v>322</v>
      </c>
    </row>
    <row r="38" spans="1:10" ht="229.5" x14ac:dyDescent="0.25">
      <c r="A38" s="123" t="s">
        <v>190</v>
      </c>
      <c r="B38" s="24" t="s">
        <v>191</v>
      </c>
      <c r="C38" s="24" t="s">
        <v>192</v>
      </c>
      <c r="D38" s="24" t="s">
        <v>191</v>
      </c>
      <c r="E38" s="24" t="s">
        <v>175</v>
      </c>
      <c r="F38" s="77">
        <v>44044</v>
      </c>
      <c r="G38" s="140">
        <v>44196.999305555553</v>
      </c>
      <c r="H38" s="144" t="s">
        <v>381</v>
      </c>
      <c r="I38" s="125">
        <v>1</v>
      </c>
      <c r="J38" s="84" t="s">
        <v>376</v>
      </c>
    </row>
    <row r="39" spans="1:10" ht="114.75" x14ac:dyDescent="0.25">
      <c r="A39" s="123" t="s">
        <v>190</v>
      </c>
      <c r="B39" s="71" t="s">
        <v>193</v>
      </c>
      <c r="C39" s="71" t="s">
        <v>194</v>
      </c>
      <c r="D39" s="71" t="s">
        <v>193</v>
      </c>
      <c r="E39" s="24" t="s">
        <v>78</v>
      </c>
      <c r="F39" s="77">
        <v>43831</v>
      </c>
      <c r="G39" s="140">
        <v>44043.999305555553</v>
      </c>
      <c r="H39" s="144" t="s">
        <v>326</v>
      </c>
      <c r="I39" s="125">
        <v>1</v>
      </c>
      <c r="J39" s="84" t="s">
        <v>304</v>
      </c>
    </row>
    <row r="40" spans="1:10" ht="93" customHeight="1" thickBot="1" x14ac:dyDescent="0.3">
      <c r="A40" s="124" t="s">
        <v>190</v>
      </c>
      <c r="B40" s="76" t="s">
        <v>195</v>
      </c>
      <c r="C40" s="76" t="s">
        <v>194</v>
      </c>
      <c r="D40" s="76" t="s">
        <v>189</v>
      </c>
      <c r="E40" s="25" t="s">
        <v>78</v>
      </c>
      <c r="F40" s="79">
        <v>44044</v>
      </c>
      <c r="G40" s="142">
        <v>44196.999305555553</v>
      </c>
      <c r="H40" s="181" t="s">
        <v>377</v>
      </c>
      <c r="I40" s="182">
        <v>1</v>
      </c>
      <c r="J40" s="137" t="s">
        <v>376</v>
      </c>
    </row>
    <row r="41" spans="1:10" x14ac:dyDescent="0.25">
      <c r="I41" s="57">
        <f>AVERAGE(I10:I40)</f>
        <v>1</v>
      </c>
    </row>
  </sheetData>
  <mergeCells count="12">
    <mergeCell ref="E8:E9"/>
    <mergeCell ref="A1:I1"/>
    <mergeCell ref="A8:A9"/>
    <mergeCell ref="B8:B9"/>
    <mergeCell ref="C8:C9"/>
    <mergeCell ref="D8:D9"/>
    <mergeCell ref="A7:E7"/>
    <mergeCell ref="G8:G9"/>
    <mergeCell ref="H7:J7"/>
    <mergeCell ref="B5:C5"/>
    <mergeCell ref="H8:J8"/>
    <mergeCell ref="F8:F9"/>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0"/>
  <sheetViews>
    <sheetView topLeftCell="F17" zoomScaleNormal="100" workbookViewId="0">
      <selection activeCell="I21" sqref="I21"/>
    </sheetView>
  </sheetViews>
  <sheetFormatPr baseColWidth="10" defaultColWidth="11.42578125" defaultRowHeight="15" x14ac:dyDescent="0.25"/>
  <cols>
    <col min="1" max="1" width="33.28515625" style="6" customWidth="1"/>
    <col min="2" max="2" width="5.140625" style="6" customWidth="1"/>
    <col min="3" max="3" width="53" style="6" customWidth="1"/>
    <col min="4" max="4" width="19.42578125" style="6" customWidth="1"/>
    <col min="5" max="5" width="21.5703125" style="6" customWidth="1"/>
    <col min="6" max="6" width="25.42578125" style="6" customWidth="1"/>
    <col min="7" max="7" width="23.28515625" style="6" customWidth="1"/>
    <col min="8" max="8" width="21.28515625" style="6" customWidth="1"/>
    <col min="9" max="9" width="66" style="6" customWidth="1"/>
    <col min="10" max="10" width="10.7109375" style="6" customWidth="1"/>
    <col min="11" max="11" width="25.7109375" style="6" customWidth="1"/>
    <col min="12" max="16384" width="11.42578125" style="6"/>
  </cols>
  <sheetData>
    <row r="1" spans="1:11" s="1" customFormat="1" ht="96.75" customHeight="1" x14ac:dyDescent="0.25">
      <c r="A1" s="184" t="s">
        <v>122</v>
      </c>
      <c r="B1" s="184"/>
      <c r="C1" s="184"/>
      <c r="D1" s="184"/>
      <c r="E1" s="184"/>
      <c r="F1" s="184"/>
      <c r="G1" s="184"/>
      <c r="H1" s="184"/>
      <c r="I1" s="7"/>
      <c r="J1" s="7"/>
      <c r="K1" s="7"/>
    </row>
    <row r="2" spans="1:11" s="1" customFormat="1" ht="11.25" x14ac:dyDescent="0.25">
      <c r="C2" s="2"/>
      <c r="D2" s="2"/>
      <c r="E2" s="2"/>
    </row>
    <row r="3" spans="1:11" s="1" customFormat="1" ht="12.75" x14ac:dyDescent="0.25">
      <c r="A3" s="88" t="s">
        <v>0</v>
      </c>
      <c r="B3" s="200" t="s">
        <v>1</v>
      </c>
      <c r="C3" s="200"/>
      <c r="D3" s="126"/>
      <c r="E3" s="127"/>
      <c r="F3" s="90"/>
      <c r="G3" s="90"/>
      <c r="H3" s="90"/>
      <c r="I3" s="90"/>
      <c r="J3" s="90"/>
      <c r="K3" s="90"/>
    </row>
    <row r="4" spans="1:11" s="1" customFormat="1" ht="12.75" x14ac:dyDescent="0.25">
      <c r="A4" s="88" t="s">
        <v>2</v>
      </c>
      <c r="B4" s="201" t="s">
        <v>123</v>
      </c>
      <c r="C4" s="201"/>
      <c r="D4" s="128"/>
      <c r="E4" s="127"/>
      <c r="F4" s="90"/>
      <c r="G4" s="90"/>
      <c r="H4" s="90"/>
      <c r="I4" s="90"/>
      <c r="J4" s="90"/>
      <c r="K4" s="90"/>
    </row>
    <row r="5" spans="1:11" s="1" customFormat="1" ht="12.75" x14ac:dyDescent="0.25">
      <c r="A5" s="91" t="s">
        <v>69</v>
      </c>
      <c r="B5" s="250" t="s">
        <v>365</v>
      </c>
      <c r="C5" s="250"/>
      <c r="D5" s="250"/>
      <c r="E5" s="129"/>
      <c r="F5" s="90"/>
      <c r="G5" s="90"/>
      <c r="H5" s="90"/>
      <c r="I5" s="115"/>
      <c r="J5" s="90"/>
      <c r="K5" s="90"/>
    </row>
    <row r="6" spans="1:11" s="1" customFormat="1" ht="13.5" thickBot="1" x14ac:dyDescent="0.3">
      <c r="A6" s="91"/>
      <c r="B6" s="91"/>
      <c r="C6" s="93"/>
      <c r="D6" s="93"/>
      <c r="E6" s="93"/>
      <c r="F6" s="90"/>
      <c r="G6" s="90"/>
      <c r="H6" s="90"/>
      <c r="I6" s="115"/>
      <c r="J6" s="90"/>
      <c r="K6" s="90"/>
    </row>
    <row r="7" spans="1:11" s="5" customFormat="1" ht="24.75" customHeight="1" x14ac:dyDescent="0.2">
      <c r="A7" s="235" t="s">
        <v>79</v>
      </c>
      <c r="B7" s="246"/>
      <c r="C7" s="236"/>
      <c r="D7" s="236"/>
      <c r="E7" s="236"/>
      <c r="F7" s="236"/>
      <c r="G7" s="247"/>
      <c r="H7" s="247"/>
      <c r="I7" s="33" t="s">
        <v>5</v>
      </c>
      <c r="J7" s="34"/>
      <c r="K7" s="35"/>
    </row>
    <row r="8" spans="1:11" s="5" customFormat="1" ht="15.75" customHeight="1" x14ac:dyDescent="0.2">
      <c r="A8" s="188" t="s">
        <v>6</v>
      </c>
      <c r="B8" s="190" t="s">
        <v>71</v>
      </c>
      <c r="C8" s="191"/>
      <c r="D8" s="194" t="s">
        <v>8</v>
      </c>
      <c r="E8" s="240" t="s">
        <v>80</v>
      </c>
      <c r="F8" s="196" t="s">
        <v>9</v>
      </c>
      <c r="G8" s="198" t="s">
        <v>138</v>
      </c>
      <c r="H8" s="248" t="s">
        <v>139</v>
      </c>
      <c r="I8" s="207" t="s">
        <v>364</v>
      </c>
      <c r="J8" s="208"/>
      <c r="K8" s="209"/>
    </row>
    <row r="9" spans="1:11" s="5" customFormat="1" ht="50.25" customHeight="1" thickBot="1" x14ac:dyDescent="0.25">
      <c r="A9" s="243"/>
      <c r="B9" s="241"/>
      <c r="C9" s="242"/>
      <c r="D9" s="244"/>
      <c r="E9" s="194"/>
      <c r="F9" s="245"/>
      <c r="G9" s="237"/>
      <c r="H9" s="249"/>
      <c r="I9" s="39" t="s">
        <v>10</v>
      </c>
      <c r="J9" s="135" t="s">
        <v>50</v>
      </c>
      <c r="K9" s="28" t="s">
        <v>12</v>
      </c>
    </row>
    <row r="10" spans="1:11" s="5" customFormat="1" ht="51" x14ac:dyDescent="0.2">
      <c r="A10" s="238" t="s">
        <v>216</v>
      </c>
      <c r="B10" s="17" t="s">
        <v>14</v>
      </c>
      <c r="C10" s="23" t="s">
        <v>196</v>
      </c>
      <c r="D10" s="58" t="s">
        <v>197</v>
      </c>
      <c r="E10" s="24" t="s">
        <v>198</v>
      </c>
      <c r="F10" s="24" t="s">
        <v>201</v>
      </c>
      <c r="G10" s="58" t="s">
        <v>212</v>
      </c>
      <c r="H10" s="40">
        <v>43889</v>
      </c>
      <c r="I10" s="156" t="s">
        <v>305</v>
      </c>
      <c r="J10" s="81">
        <v>1</v>
      </c>
      <c r="K10" s="155" t="s">
        <v>306</v>
      </c>
    </row>
    <row r="11" spans="1:11" s="5" customFormat="1" ht="332.25" customHeight="1" x14ac:dyDescent="0.2">
      <c r="A11" s="238"/>
      <c r="B11" s="17" t="s">
        <v>83</v>
      </c>
      <c r="C11" s="23" t="s">
        <v>199</v>
      </c>
      <c r="D11" s="24" t="s">
        <v>81</v>
      </c>
      <c r="E11" s="24" t="s">
        <v>82</v>
      </c>
      <c r="F11" s="24" t="s">
        <v>201</v>
      </c>
      <c r="G11" s="17" t="s">
        <v>213</v>
      </c>
      <c r="H11" s="40">
        <v>44201</v>
      </c>
      <c r="I11" s="131" t="s">
        <v>307</v>
      </c>
      <c r="J11" s="82">
        <v>1</v>
      </c>
      <c r="K11" s="83" t="s">
        <v>308</v>
      </c>
    </row>
    <row r="12" spans="1:11" s="5" customFormat="1" ht="63.75" x14ac:dyDescent="0.2">
      <c r="A12" s="238"/>
      <c r="B12" s="17" t="s">
        <v>102</v>
      </c>
      <c r="C12" s="23" t="s">
        <v>284</v>
      </c>
      <c r="D12" s="24" t="s">
        <v>285</v>
      </c>
      <c r="E12" s="24" t="s">
        <v>200</v>
      </c>
      <c r="F12" s="24" t="s">
        <v>201</v>
      </c>
      <c r="G12" s="17" t="s">
        <v>213</v>
      </c>
      <c r="H12" s="40">
        <v>44201</v>
      </c>
      <c r="I12" s="131" t="s">
        <v>309</v>
      </c>
      <c r="J12" s="82">
        <v>1</v>
      </c>
      <c r="K12" s="83" t="s">
        <v>310</v>
      </c>
    </row>
    <row r="13" spans="1:11" s="5" customFormat="1" ht="76.5" x14ac:dyDescent="0.2">
      <c r="A13" s="238" t="s">
        <v>217</v>
      </c>
      <c r="B13" s="17" t="s">
        <v>16</v>
      </c>
      <c r="C13" s="23" t="s">
        <v>84</v>
      </c>
      <c r="D13" s="59" t="s">
        <v>202</v>
      </c>
      <c r="E13" s="24" t="s">
        <v>85</v>
      </c>
      <c r="F13" s="24" t="s">
        <v>203</v>
      </c>
      <c r="G13" s="24" t="s">
        <v>214</v>
      </c>
      <c r="H13" s="40">
        <v>44201</v>
      </c>
      <c r="I13" s="131" t="s">
        <v>382</v>
      </c>
      <c r="J13" s="82">
        <v>1</v>
      </c>
      <c r="K13" s="173" t="s">
        <v>327</v>
      </c>
    </row>
    <row r="14" spans="1:11" ht="76.5" x14ac:dyDescent="0.25">
      <c r="A14" s="238"/>
      <c r="B14" s="17" t="s">
        <v>18</v>
      </c>
      <c r="C14" s="60" t="s">
        <v>286</v>
      </c>
      <c r="D14" s="24" t="s">
        <v>97</v>
      </c>
      <c r="E14" s="24" t="s">
        <v>86</v>
      </c>
      <c r="F14" s="24" t="s">
        <v>204</v>
      </c>
      <c r="G14" s="24" t="s">
        <v>214</v>
      </c>
      <c r="H14" s="40">
        <v>44201</v>
      </c>
      <c r="I14" s="131" t="s">
        <v>336</v>
      </c>
      <c r="J14" s="82">
        <v>1</v>
      </c>
      <c r="K14" s="173" t="s">
        <v>327</v>
      </c>
    </row>
    <row r="15" spans="1:11" ht="63" customHeight="1" x14ac:dyDescent="0.25">
      <c r="A15" s="61" t="s">
        <v>87</v>
      </c>
      <c r="B15" s="17" t="s">
        <v>22</v>
      </c>
      <c r="C15" s="23" t="s">
        <v>205</v>
      </c>
      <c r="D15" s="59" t="s">
        <v>88</v>
      </c>
      <c r="E15" s="62" t="s">
        <v>89</v>
      </c>
      <c r="F15" s="24" t="s">
        <v>203</v>
      </c>
      <c r="G15" s="24" t="s">
        <v>213</v>
      </c>
      <c r="H15" s="40">
        <v>44201</v>
      </c>
      <c r="I15" s="131" t="s">
        <v>383</v>
      </c>
      <c r="J15" s="82">
        <v>1</v>
      </c>
      <c r="K15" s="173" t="s">
        <v>327</v>
      </c>
    </row>
    <row r="16" spans="1:11" ht="63.75" x14ac:dyDescent="0.25">
      <c r="A16" s="238" t="s">
        <v>90</v>
      </c>
      <c r="B16" s="17" t="s">
        <v>27</v>
      </c>
      <c r="C16" s="23" t="s">
        <v>287</v>
      </c>
      <c r="D16" s="59" t="s">
        <v>81</v>
      </c>
      <c r="E16" s="24" t="s">
        <v>91</v>
      </c>
      <c r="F16" s="24" t="s">
        <v>201</v>
      </c>
      <c r="G16" s="24" t="s">
        <v>215</v>
      </c>
      <c r="H16" s="40">
        <v>44195</v>
      </c>
      <c r="I16" s="131" t="s">
        <v>404</v>
      </c>
      <c r="J16" s="82">
        <v>1</v>
      </c>
      <c r="K16" s="173" t="s">
        <v>327</v>
      </c>
    </row>
    <row r="17" spans="1:11" ht="77.25" customHeight="1" x14ac:dyDescent="0.25">
      <c r="A17" s="238"/>
      <c r="B17" s="17" t="s">
        <v>92</v>
      </c>
      <c r="C17" s="23" t="s">
        <v>93</v>
      </c>
      <c r="D17" s="59" t="s">
        <v>94</v>
      </c>
      <c r="E17" s="59" t="s">
        <v>206</v>
      </c>
      <c r="F17" s="24" t="s">
        <v>203</v>
      </c>
      <c r="G17" s="24" t="s">
        <v>212</v>
      </c>
      <c r="H17" s="40">
        <v>44196</v>
      </c>
      <c r="I17" s="131" t="s">
        <v>384</v>
      </c>
      <c r="J17" s="82">
        <v>1</v>
      </c>
      <c r="K17" s="173" t="s">
        <v>327</v>
      </c>
    </row>
    <row r="18" spans="1:11" ht="89.25" x14ac:dyDescent="0.25">
      <c r="A18" s="238" t="s">
        <v>218</v>
      </c>
      <c r="B18" s="17" t="s">
        <v>95</v>
      </c>
      <c r="C18" s="60" t="s">
        <v>207</v>
      </c>
      <c r="D18" s="24" t="s">
        <v>97</v>
      </c>
      <c r="E18" s="24" t="s">
        <v>208</v>
      </c>
      <c r="F18" s="24" t="s">
        <v>209</v>
      </c>
      <c r="G18" s="24" t="s">
        <v>215</v>
      </c>
      <c r="H18" s="40">
        <v>44201</v>
      </c>
      <c r="I18" s="131" t="s">
        <v>405</v>
      </c>
      <c r="J18" s="82">
        <v>1</v>
      </c>
      <c r="K18" s="173" t="s">
        <v>337</v>
      </c>
    </row>
    <row r="19" spans="1:11" ht="179.25" thickBot="1" x14ac:dyDescent="0.3">
      <c r="A19" s="239"/>
      <c r="B19" s="19" t="s">
        <v>96</v>
      </c>
      <c r="C19" s="63" t="s">
        <v>288</v>
      </c>
      <c r="D19" s="64" t="s">
        <v>210</v>
      </c>
      <c r="E19" s="65" t="s">
        <v>98</v>
      </c>
      <c r="F19" s="25" t="s">
        <v>211</v>
      </c>
      <c r="G19" s="25" t="s">
        <v>213</v>
      </c>
      <c r="H19" s="41">
        <v>44196</v>
      </c>
      <c r="I19" s="179" t="s">
        <v>406</v>
      </c>
      <c r="J19" s="177">
        <v>1</v>
      </c>
      <c r="K19" s="180" t="s">
        <v>327</v>
      </c>
    </row>
    <row r="20" spans="1:11" x14ac:dyDescent="0.25">
      <c r="J20" s="57">
        <f>AVERAGE(J10:J19)</f>
        <v>1</v>
      </c>
    </row>
  </sheetData>
  <mergeCells count="17">
    <mergeCell ref="A1:H1"/>
    <mergeCell ref="A8:A9"/>
    <mergeCell ref="D8:D9"/>
    <mergeCell ref="F8:F9"/>
    <mergeCell ref="A7:H7"/>
    <mergeCell ref="H8:H9"/>
    <mergeCell ref="B4:C4"/>
    <mergeCell ref="B3:C3"/>
    <mergeCell ref="B5:D5"/>
    <mergeCell ref="G8:G9"/>
    <mergeCell ref="A18:A19"/>
    <mergeCell ref="A16:A17"/>
    <mergeCell ref="E8:E9"/>
    <mergeCell ref="I8:K8"/>
    <mergeCell ref="B8:C9"/>
    <mergeCell ref="A10:A12"/>
    <mergeCell ref="A13:A14"/>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40"/>
  <sheetViews>
    <sheetView topLeftCell="G36" zoomScaleNormal="100" workbookViewId="0">
      <selection activeCell="I40" sqref="I40"/>
    </sheetView>
  </sheetViews>
  <sheetFormatPr baseColWidth="10" defaultColWidth="11.42578125" defaultRowHeight="15" x14ac:dyDescent="0.25"/>
  <cols>
    <col min="1" max="1" width="21.5703125" style="9" customWidth="1"/>
    <col min="2" max="2" width="5.140625" style="9" customWidth="1"/>
    <col min="3" max="3" width="51" style="6" customWidth="1"/>
    <col min="4" max="5" width="22" style="10" customWidth="1"/>
    <col min="6" max="6" width="22" style="15" customWidth="1"/>
    <col min="7" max="7" width="17.42578125" style="15" customWidth="1"/>
    <col min="8" max="8" width="17.85546875" style="6" customWidth="1"/>
    <col min="9" max="9" width="83.5703125" style="6" customWidth="1"/>
    <col min="10" max="10" width="10.7109375" style="6" customWidth="1"/>
    <col min="11" max="11" width="38.140625" style="6" customWidth="1"/>
    <col min="12" max="16384" width="11.42578125" style="6"/>
  </cols>
  <sheetData>
    <row r="1" spans="1:11" s="1" customFormat="1" ht="106.5" customHeight="1" x14ac:dyDescent="0.25">
      <c r="A1" s="184" t="s">
        <v>122</v>
      </c>
      <c r="B1" s="184"/>
      <c r="C1" s="184"/>
      <c r="D1" s="184"/>
      <c r="E1" s="184"/>
      <c r="F1" s="184"/>
      <c r="G1" s="184"/>
      <c r="H1" s="184"/>
      <c r="I1" s="7"/>
      <c r="J1" s="7"/>
      <c r="K1" s="7"/>
    </row>
    <row r="2" spans="1:11" s="1" customFormat="1" ht="11.25" x14ac:dyDescent="0.25">
      <c r="C2" s="2"/>
      <c r="D2" s="2"/>
      <c r="F2" s="14"/>
      <c r="G2" s="14"/>
    </row>
    <row r="3" spans="1:11" s="1" customFormat="1" ht="12.75" x14ac:dyDescent="0.25">
      <c r="A3" s="88" t="s">
        <v>0</v>
      </c>
      <c r="B3" s="88"/>
      <c r="C3" s="200" t="s">
        <v>1</v>
      </c>
      <c r="D3" s="200"/>
      <c r="E3" s="90"/>
      <c r="F3" s="130"/>
      <c r="G3" s="130"/>
      <c r="H3" s="90"/>
      <c r="I3" s="90"/>
      <c r="J3" s="90"/>
      <c r="K3" s="90"/>
    </row>
    <row r="4" spans="1:11" s="1" customFormat="1" ht="12.75" x14ac:dyDescent="0.25">
      <c r="A4" s="88" t="s">
        <v>2</v>
      </c>
      <c r="B4" s="88"/>
      <c r="C4" s="201" t="s">
        <v>123</v>
      </c>
      <c r="D4" s="201"/>
      <c r="E4" s="90"/>
      <c r="F4" s="130"/>
      <c r="G4" s="130"/>
      <c r="H4" s="90"/>
      <c r="I4" s="90"/>
      <c r="J4" s="90"/>
      <c r="K4" s="90"/>
    </row>
    <row r="5" spans="1:11" s="1" customFormat="1" ht="12.75" x14ac:dyDescent="0.25">
      <c r="A5" s="91" t="s">
        <v>3</v>
      </c>
      <c r="B5" s="91"/>
      <c r="C5" s="201" t="s">
        <v>365</v>
      </c>
      <c r="D5" s="201"/>
      <c r="E5" s="90"/>
      <c r="F5" s="130"/>
      <c r="G5" s="130"/>
      <c r="H5" s="90"/>
      <c r="I5" s="90"/>
      <c r="J5" s="90"/>
      <c r="K5" s="90"/>
    </row>
    <row r="6" spans="1:11" s="1" customFormat="1" ht="13.5" thickBot="1" x14ac:dyDescent="0.3">
      <c r="A6" s="91"/>
      <c r="B6" s="91"/>
      <c r="C6" s="116"/>
      <c r="D6" s="116"/>
      <c r="E6" s="90"/>
      <c r="F6" s="130"/>
      <c r="G6" s="130"/>
      <c r="H6" s="90"/>
      <c r="I6" s="90"/>
      <c r="J6" s="90"/>
      <c r="K6" s="90"/>
    </row>
    <row r="7" spans="1:11" s="8" customFormat="1" ht="19.5" customHeight="1" x14ac:dyDescent="0.25">
      <c r="A7" s="274" t="s">
        <v>99</v>
      </c>
      <c r="B7" s="275"/>
      <c r="C7" s="275"/>
      <c r="D7" s="275"/>
      <c r="E7" s="275"/>
      <c r="F7" s="275"/>
      <c r="G7" s="275"/>
      <c r="H7" s="276"/>
      <c r="I7" s="216" t="s">
        <v>5</v>
      </c>
      <c r="J7" s="217"/>
      <c r="K7" s="218"/>
    </row>
    <row r="8" spans="1:11" s="8" customFormat="1" ht="16.5" customHeight="1" x14ac:dyDescent="0.25">
      <c r="A8" s="278" t="s">
        <v>6</v>
      </c>
      <c r="B8" s="277" t="s">
        <v>7</v>
      </c>
      <c r="C8" s="277"/>
      <c r="D8" s="240" t="s">
        <v>8</v>
      </c>
      <c r="E8" s="240" t="s">
        <v>80</v>
      </c>
      <c r="F8" s="240" t="s">
        <v>9</v>
      </c>
      <c r="G8" s="198" t="s">
        <v>138</v>
      </c>
      <c r="H8" s="248" t="s">
        <v>139</v>
      </c>
      <c r="I8" s="207" t="s">
        <v>364</v>
      </c>
      <c r="J8" s="208"/>
      <c r="K8" s="209"/>
    </row>
    <row r="9" spans="1:11" s="8" customFormat="1" ht="50.25" customHeight="1" thickBot="1" x14ac:dyDescent="0.3">
      <c r="A9" s="188"/>
      <c r="B9" s="196"/>
      <c r="C9" s="196"/>
      <c r="D9" s="194"/>
      <c r="E9" s="194"/>
      <c r="F9" s="194"/>
      <c r="G9" s="237"/>
      <c r="H9" s="249"/>
      <c r="I9" s="39" t="s">
        <v>10</v>
      </c>
      <c r="J9" s="26" t="s">
        <v>50</v>
      </c>
      <c r="K9" s="28" t="s">
        <v>12</v>
      </c>
    </row>
    <row r="10" spans="1:11" ht="135" customHeight="1" x14ac:dyDescent="0.25">
      <c r="A10" s="264" t="s">
        <v>256</v>
      </c>
      <c r="B10" s="256" t="s">
        <v>14</v>
      </c>
      <c r="C10" s="66" t="s">
        <v>219</v>
      </c>
      <c r="D10" s="256" t="s">
        <v>220</v>
      </c>
      <c r="E10" s="259" t="s">
        <v>100</v>
      </c>
      <c r="F10" s="259" t="s">
        <v>108</v>
      </c>
      <c r="G10" s="67">
        <v>43831</v>
      </c>
      <c r="H10" s="86">
        <v>44012</v>
      </c>
      <c r="I10" s="156" t="s">
        <v>338</v>
      </c>
      <c r="J10" s="81">
        <v>1</v>
      </c>
      <c r="K10" s="155" t="s">
        <v>339</v>
      </c>
    </row>
    <row r="11" spans="1:11" ht="135" customHeight="1" x14ac:dyDescent="0.25">
      <c r="A11" s="265"/>
      <c r="B11" s="266"/>
      <c r="C11" s="16" t="s">
        <v>221</v>
      </c>
      <c r="D11" s="266"/>
      <c r="E11" s="271"/>
      <c r="F11" s="271"/>
      <c r="G11" s="67">
        <v>44013</v>
      </c>
      <c r="H11" s="86">
        <v>44196.999305555553</v>
      </c>
      <c r="I11" s="131" t="s">
        <v>385</v>
      </c>
      <c r="J11" s="82">
        <v>1</v>
      </c>
      <c r="K11" s="84" t="s">
        <v>339</v>
      </c>
    </row>
    <row r="12" spans="1:11" ht="135" customHeight="1" x14ac:dyDescent="0.25">
      <c r="A12" s="265"/>
      <c r="B12" s="256" t="s">
        <v>83</v>
      </c>
      <c r="C12" s="16" t="s">
        <v>222</v>
      </c>
      <c r="D12" s="256" t="s">
        <v>223</v>
      </c>
      <c r="E12" s="259" t="s">
        <v>101</v>
      </c>
      <c r="F12" s="259" t="s">
        <v>108</v>
      </c>
      <c r="G12" s="67">
        <v>43831</v>
      </c>
      <c r="H12" s="86">
        <v>44012.999305555553</v>
      </c>
      <c r="I12" s="131" t="s">
        <v>340</v>
      </c>
      <c r="J12" s="82">
        <v>1</v>
      </c>
      <c r="K12" s="83" t="s">
        <v>339</v>
      </c>
    </row>
    <row r="13" spans="1:11" ht="135" customHeight="1" x14ac:dyDescent="0.25">
      <c r="A13" s="265"/>
      <c r="B13" s="266"/>
      <c r="C13" s="16" t="s">
        <v>224</v>
      </c>
      <c r="D13" s="266"/>
      <c r="E13" s="271"/>
      <c r="F13" s="271"/>
      <c r="G13" s="67">
        <v>44013</v>
      </c>
      <c r="H13" s="86">
        <v>44196.999305555553</v>
      </c>
      <c r="I13" s="131" t="s">
        <v>369</v>
      </c>
      <c r="J13" s="82">
        <v>1</v>
      </c>
      <c r="K13" s="83" t="s">
        <v>339</v>
      </c>
    </row>
    <row r="14" spans="1:11" ht="135" customHeight="1" x14ac:dyDescent="0.25">
      <c r="A14" s="265"/>
      <c r="B14" s="256" t="s">
        <v>102</v>
      </c>
      <c r="C14" s="16" t="s">
        <v>225</v>
      </c>
      <c r="D14" s="256" t="s">
        <v>103</v>
      </c>
      <c r="E14" s="259" t="s">
        <v>104</v>
      </c>
      <c r="F14" s="259" t="s">
        <v>108</v>
      </c>
      <c r="G14" s="67">
        <v>43831</v>
      </c>
      <c r="H14" s="86">
        <v>44012.999305555553</v>
      </c>
      <c r="I14" s="131" t="s">
        <v>354</v>
      </c>
      <c r="J14" s="82">
        <v>1</v>
      </c>
      <c r="K14" s="83" t="s">
        <v>339</v>
      </c>
    </row>
    <row r="15" spans="1:11" ht="85.5" customHeight="1" x14ac:dyDescent="0.25">
      <c r="A15" s="265"/>
      <c r="B15" s="266"/>
      <c r="C15" s="16" t="s">
        <v>226</v>
      </c>
      <c r="D15" s="266"/>
      <c r="E15" s="271"/>
      <c r="F15" s="271"/>
      <c r="G15" s="67">
        <v>44013</v>
      </c>
      <c r="H15" s="86">
        <v>44196.999305555553</v>
      </c>
      <c r="I15" s="166" t="s">
        <v>368</v>
      </c>
      <c r="J15" s="82">
        <v>1</v>
      </c>
      <c r="K15" s="83" t="s">
        <v>339</v>
      </c>
    </row>
    <row r="16" spans="1:11" ht="96" customHeight="1" x14ac:dyDescent="0.25">
      <c r="A16" s="265"/>
      <c r="B16" s="256" t="s">
        <v>105</v>
      </c>
      <c r="C16" s="16" t="s">
        <v>227</v>
      </c>
      <c r="D16" s="256" t="s">
        <v>289</v>
      </c>
      <c r="E16" s="259" t="s">
        <v>228</v>
      </c>
      <c r="F16" s="259" t="s">
        <v>107</v>
      </c>
      <c r="G16" s="67">
        <v>43831</v>
      </c>
      <c r="H16" s="86">
        <v>44012.999305555553</v>
      </c>
      <c r="I16" s="166" t="s">
        <v>341</v>
      </c>
      <c r="J16" s="82">
        <v>1</v>
      </c>
      <c r="K16" s="83" t="s">
        <v>339</v>
      </c>
    </row>
    <row r="17" spans="1:11" ht="69" customHeight="1" x14ac:dyDescent="0.25">
      <c r="A17" s="265"/>
      <c r="B17" s="257"/>
      <c r="C17" s="16" t="s">
        <v>229</v>
      </c>
      <c r="D17" s="266"/>
      <c r="E17" s="260"/>
      <c r="F17" s="260"/>
      <c r="G17" s="67">
        <v>44013</v>
      </c>
      <c r="H17" s="86">
        <v>44196.999305555553</v>
      </c>
      <c r="I17" s="131" t="s">
        <v>367</v>
      </c>
      <c r="J17" s="82">
        <v>1</v>
      </c>
      <c r="K17" s="83" t="s">
        <v>339</v>
      </c>
    </row>
    <row r="18" spans="1:11" ht="89.25" x14ac:dyDescent="0.25">
      <c r="A18" s="264" t="s">
        <v>257</v>
      </c>
      <c r="B18" s="256" t="s">
        <v>16</v>
      </c>
      <c r="C18" s="16" t="s">
        <v>230</v>
      </c>
      <c r="D18" s="267" t="s">
        <v>76</v>
      </c>
      <c r="E18" s="259" t="s">
        <v>106</v>
      </c>
      <c r="F18" s="259" t="s">
        <v>231</v>
      </c>
      <c r="G18" s="67">
        <v>43831</v>
      </c>
      <c r="H18" s="86">
        <v>43951.999305555553</v>
      </c>
      <c r="I18" s="166" t="s">
        <v>342</v>
      </c>
      <c r="J18" s="82">
        <v>1</v>
      </c>
      <c r="K18" s="84" t="s">
        <v>339</v>
      </c>
    </row>
    <row r="19" spans="1:11" ht="189" customHeight="1" x14ac:dyDescent="0.25">
      <c r="A19" s="265"/>
      <c r="B19" s="257"/>
      <c r="C19" s="16" t="s">
        <v>232</v>
      </c>
      <c r="D19" s="272"/>
      <c r="E19" s="260"/>
      <c r="F19" s="260"/>
      <c r="G19" s="67">
        <v>43952</v>
      </c>
      <c r="H19" s="86">
        <v>44074.999305555553</v>
      </c>
      <c r="I19" s="166" t="s">
        <v>343</v>
      </c>
      <c r="J19" s="82">
        <v>1</v>
      </c>
      <c r="K19" s="84" t="s">
        <v>339</v>
      </c>
    </row>
    <row r="20" spans="1:11" ht="161.25" customHeight="1" x14ac:dyDescent="0.25">
      <c r="A20" s="265"/>
      <c r="B20" s="266"/>
      <c r="C20" s="16" t="s">
        <v>233</v>
      </c>
      <c r="D20" s="268"/>
      <c r="E20" s="271"/>
      <c r="F20" s="271"/>
      <c r="G20" s="67">
        <v>44075</v>
      </c>
      <c r="H20" s="86">
        <v>44196.999305555553</v>
      </c>
      <c r="I20" s="131" t="s">
        <v>386</v>
      </c>
      <c r="J20" s="82">
        <v>1</v>
      </c>
      <c r="K20" s="84" t="s">
        <v>339</v>
      </c>
    </row>
    <row r="21" spans="1:11" ht="145.5" customHeight="1" x14ac:dyDescent="0.25">
      <c r="A21" s="265"/>
      <c r="B21" s="17" t="s">
        <v>18</v>
      </c>
      <c r="C21" s="16" t="s">
        <v>234</v>
      </c>
      <c r="D21" s="21" t="s">
        <v>109</v>
      </c>
      <c r="E21" s="16" t="s">
        <v>110</v>
      </c>
      <c r="F21" s="16" t="s">
        <v>107</v>
      </c>
      <c r="G21" s="67">
        <v>43831</v>
      </c>
      <c r="H21" s="86" t="s">
        <v>235</v>
      </c>
      <c r="I21" s="166" t="s">
        <v>344</v>
      </c>
      <c r="J21" s="82">
        <v>1</v>
      </c>
      <c r="K21" s="84" t="s">
        <v>345</v>
      </c>
    </row>
    <row r="22" spans="1:11" ht="63.75" x14ac:dyDescent="0.25">
      <c r="A22" s="265"/>
      <c r="B22" s="256" t="s">
        <v>112</v>
      </c>
      <c r="C22" s="20" t="s">
        <v>346</v>
      </c>
      <c r="D22" s="267" t="s">
        <v>76</v>
      </c>
      <c r="E22" s="259" t="s">
        <v>113</v>
      </c>
      <c r="F22" s="259" t="s">
        <v>231</v>
      </c>
      <c r="G22" s="67">
        <v>43831</v>
      </c>
      <c r="H22" s="86">
        <v>44012.999305555553</v>
      </c>
      <c r="I22" s="166" t="s">
        <v>355</v>
      </c>
      <c r="J22" s="82">
        <v>1</v>
      </c>
      <c r="K22" s="84" t="s">
        <v>348</v>
      </c>
    </row>
    <row r="23" spans="1:11" ht="174" customHeight="1" x14ac:dyDescent="0.25">
      <c r="A23" s="265"/>
      <c r="B23" s="266"/>
      <c r="C23" s="20" t="s">
        <v>347</v>
      </c>
      <c r="D23" s="268"/>
      <c r="E23" s="271"/>
      <c r="F23" s="271"/>
      <c r="G23" s="67">
        <v>44013</v>
      </c>
      <c r="H23" s="86">
        <v>44196.999305555553</v>
      </c>
      <c r="I23" s="131" t="s">
        <v>387</v>
      </c>
      <c r="J23" s="82">
        <v>1</v>
      </c>
      <c r="K23" s="84" t="s">
        <v>345</v>
      </c>
    </row>
    <row r="24" spans="1:11" ht="170.25" customHeight="1" x14ac:dyDescent="0.25">
      <c r="A24" s="265"/>
      <c r="B24" s="256" t="s">
        <v>114</v>
      </c>
      <c r="C24" s="16" t="s">
        <v>236</v>
      </c>
      <c r="D24" s="267" t="s">
        <v>237</v>
      </c>
      <c r="E24" s="259" t="s">
        <v>238</v>
      </c>
      <c r="F24" s="259" t="s">
        <v>111</v>
      </c>
      <c r="G24" s="67">
        <v>43831</v>
      </c>
      <c r="H24" s="86">
        <v>43931</v>
      </c>
      <c r="I24" s="132" t="s">
        <v>311</v>
      </c>
      <c r="J24" s="82">
        <v>1</v>
      </c>
      <c r="K24" s="85" t="s">
        <v>312</v>
      </c>
    </row>
    <row r="25" spans="1:11" ht="63.75" x14ac:dyDescent="0.25">
      <c r="A25" s="265"/>
      <c r="B25" s="257"/>
      <c r="C25" s="16" t="s">
        <v>239</v>
      </c>
      <c r="D25" s="272"/>
      <c r="E25" s="260"/>
      <c r="F25" s="260"/>
      <c r="G25" s="67">
        <v>43922</v>
      </c>
      <c r="H25" s="86">
        <v>44022</v>
      </c>
      <c r="I25" s="166" t="s">
        <v>311</v>
      </c>
      <c r="J25" s="82">
        <v>1</v>
      </c>
      <c r="K25" s="84" t="s">
        <v>349</v>
      </c>
    </row>
    <row r="26" spans="1:11" ht="38.25" x14ac:dyDescent="0.25">
      <c r="A26" s="265"/>
      <c r="B26" s="254" t="s">
        <v>115</v>
      </c>
      <c r="C26" s="16" t="s">
        <v>240</v>
      </c>
      <c r="D26" s="272"/>
      <c r="E26" s="260"/>
      <c r="F26" s="260"/>
      <c r="G26" s="67">
        <v>44013</v>
      </c>
      <c r="H26" s="86">
        <v>44114</v>
      </c>
      <c r="I26" s="166" t="s">
        <v>388</v>
      </c>
      <c r="J26" s="82">
        <v>1</v>
      </c>
      <c r="K26" s="84" t="s">
        <v>349</v>
      </c>
    </row>
    <row r="27" spans="1:11" ht="38.25" x14ac:dyDescent="0.25">
      <c r="A27" s="265"/>
      <c r="B27" s="254"/>
      <c r="C27" s="16" t="s">
        <v>241</v>
      </c>
      <c r="D27" s="268"/>
      <c r="E27" s="271"/>
      <c r="F27" s="271"/>
      <c r="G27" s="67">
        <v>44105</v>
      </c>
      <c r="H27" s="86">
        <v>44206</v>
      </c>
      <c r="I27" s="166" t="s">
        <v>389</v>
      </c>
      <c r="J27" s="82">
        <v>1</v>
      </c>
      <c r="K27" s="84" t="s">
        <v>349</v>
      </c>
    </row>
    <row r="28" spans="1:11" ht="38.25" x14ac:dyDescent="0.25">
      <c r="A28" s="265"/>
      <c r="B28" s="254"/>
      <c r="C28" s="16" t="s">
        <v>242</v>
      </c>
      <c r="D28" s="267" t="s">
        <v>237</v>
      </c>
      <c r="E28" s="259" t="s">
        <v>243</v>
      </c>
      <c r="F28" s="259" t="s">
        <v>244</v>
      </c>
      <c r="G28" s="67">
        <v>43831</v>
      </c>
      <c r="H28" s="86">
        <v>43917.999305555553</v>
      </c>
      <c r="I28" s="166" t="s">
        <v>313</v>
      </c>
      <c r="J28" s="82">
        <v>1</v>
      </c>
      <c r="K28" s="84" t="s">
        <v>314</v>
      </c>
    </row>
    <row r="29" spans="1:11" ht="51" x14ac:dyDescent="0.25">
      <c r="A29" s="265"/>
      <c r="B29" s="254"/>
      <c r="C29" s="16" t="s">
        <v>245</v>
      </c>
      <c r="D29" s="272"/>
      <c r="E29" s="260"/>
      <c r="F29" s="260"/>
      <c r="G29" s="67">
        <v>43922</v>
      </c>
      <c r="H29" s="86">
        <v>44008.999305555553</v>
      </c>
      <c r="I29" s="166" t="s">
        <v>350</v>
      </c>
      <c r="J29" s="82">
        <v>1</v>
      </c>
      <c r="K29" s="84" t="s">
        <v>345</v>
      </c>
    </row>
    <row r="30" spans="1:11" ht="38.25" x14ac:dyDescent="0.25">
      <c r="A30" s="265"/>
      <c r="B30" s="254"/>
      <c r="C30" s="16" t="s">
        <v>246</v>
      </c>
      <c r="D30" s="272"/>
      <c r="E30" s="260"/>
      <c r="F30" s="260"/>
      <c r="G30" s="67">
        <v>44013</v>
      </c>
      <c r="H30" s="86">
        <v>44099.999305555553</v>
      </c>
      <c r="I30" s="166" t="s">
        <v>390</v>
      </c>
      <c r="J30" s="82">
        <v>1</v>
      </c>
      <c r="K30" s="84" t="s">
        <v>345</v>
      </c>
    </row>
    <row r="31" spans="1:11" ht="51" x14ac:dyDescent="0.25">
      <c r="A31" s="273"/>
      <c r="B31" s="254"/>
      <c r="C31" s="16" t="s">
        <v>247</v>
      </c>
      <c r="D31" s="268"/>
      <c r="E31" s="271"/>
      <c r="F31" s="271"/>
      <c r="G31" s="67">
        <v>44105</v>
      </c>
      <c r="H31" s="86">
        <v>44190.999305555553</v>
      </c>
      <c r="I31" s="166" t="s">
        <v>391</v>
      </c>
      <c r="J31" s="82">
        <v>1</v>
      </c>
      <c r="K31" s="84" t="s">
        <v>345</v>
      </c>
    </row>
    <row r="32" spans="1:11" ht="76.5" x14ac:dyDescent="0.25">
      <c r="A32" s="264" t="s">
        <v>258</v>
      </c>
      <c r="B32" s="256" t="s">
        <v>22</v>
      </c>
      <c r="C32" s="20" t="s">
        <v>248</v>
      </c>
      <c r="D32" s="267" t="s">
        <v>249</v>
      </c>
      <c r="E32" s="269" t="s">
        <v>116</v>
      </c>
      <c r="F32" s="259" t="s">
        <v>250</v>
      </c>
      <c r="G32" s="67">
        <v>43831</v>
      </c>
      <c r="H32" s="86">
        <v>44012.999305555553</v>
      </c>
      <c r="I32" s="166" t="s">
        <v>351</v>
      </c>
      <c r="J32" s="82">
        <v>1</v>
      </c>
      <c r="K32" s="84" t="s">
        <v>349</v>
      </c>
    </row>
    <row r="33" spans="1:11" ht="25.5" x14ac:dyDescent="0.25">
      <c r="A33" s="265"/>
      <c r="B33" s="266"/>
      <c r="C33" s="20" t="s">
        <v>251</v>
      </c>
      <c r="D33" s="268"/>
      <c r="E33" s="270"/>
      <c r="F33" s="271"/>
      <c r="G33" s="67">
        <v>44013</v>
      </c>
      <c r="H33" s="86">
        <v>44196.999305555553</v>
      </c>
      <c r="I33" s="166" t="s">
        <v>392</v>
      </c>
      <c r="J33" s="82">
        <v>1</v>
      </c>
      <c r="K33" s="84" t="s">
        <v>349</v>
      </c>
    </row>
    <row r="34" spans="1:11" ht="153" x14ac:dyDescent="0.25">
      <c r="A34" s="265"/>
      <c r="B34" s="44" t="s">
        <v>24</v>
      </c>
      <c r="C34" s="20" t="s">
        <v>252</v>
      </c>
      <c r="D34" s="44" t="s">
        <v>117</v>
      </c>
      <c r="E34" s="43" t="s">
        <v>119</v>
      </c>
      <c r="F34" s="20" t="s">
        <v>250</v>
      </c>
      <c r="G34" s="67">
        <v>43831</v>
      </c>
      <c r="H34" s="86">
        <v>43983.999305555553</v>
      </c>
      <c r="I34" s="166" t="s">
        <v>344</v>
      </c>
      <c r="J34" s="82">
        <v>1</v>
      </c>
      <c r="K34" s="84" t="s">
        <v>345</v>
      </c>
    </row>
    <row r="35" spans="1:11" ht="127.5" x14ac:dyDescent="0.25">
      <c r="A35" s="61" t="s">
        <v>259</v>
      </c>
      <c r="B35" s="44" t="s">
        <v>27</v>
      </c>
      <c r="C35" s="20" t="s">
        <v>290</v>
      </c>
      <c r="D35" s="44" t="s">
        <v>97</v>
      </c>
      <c r="E35" s="43" t="s">
        <v>253</v>
      </c>
      <c r="F35" s="20" t="s">
        <v>254</v>
      </c>
      <c r="G35" s="68">
        <v>43831</v>
      </c>
      <c r="H35" s="174">
        <v>44196</v>
      </c>
      <c r="I35" s="166" t="s">
        <v>393</v>
      </c>
      <c r="J35" s="82">
        <v>1</v>
      </c>
      <c r="K35" s="84" t="s">
        <v>345</v>
      </c>
    </row>
    <row r="36" spans="1:11" ht="76.5" x14ac:dyDescent="0.25">
      <c r="A36" s="251" t="s">
        <v>260</v>
      </c>
      <c r="B36" s="254" t="s">
        <v>95</v>
      </c>
      <c r="C36" s="16" t="s">
        <v>291</v>
      </c>
      <c r="D36" s="256" t="s">
        <v>255</v>
      </c>
      <c r="E36" s="259" t="s">
        <v>243</v>
      </c>
      <c r="F36" s="262" t="s">
        <v>254</v>
      </c>
      <c r="G36" s="67">
        <v>43831</v>
      </c>
      <c r="H36" s="86">
        <v>43931</v>
      </c>
      <c r="I36" s="166" t="s">
        <v>315</v>
      </c>
      <c r="J36" s="82">
        <v>1</v>
      </c>
      <c r="K36" s="84" t="s">
        <v>314</v>
      </c>
    </row>
    <row r="37" spans="1:11" ht="127.5" x14ac:dyDescent="0.25">
      <c r="A37" s="252"/>
      <c r="B37" s="254"/>
      <c r="C37" s="16" t="s">
        <v>292</v>
      </c>
      <c r="D37" s="257"/>
      <c r="E37" s="260"/>
      <c r="F37" s="262"/>
      <c r="G37" s="67">
        <v>43922</v>
      </c>
      <c r="H37" s="86">
        <v>44022</v>
      </c>
      <c r="I37" s="166" t="s">
        <v>356</v>
      </c>
      <c r="J37" s="82">
        <v>1</v>
      </c>
      <c r="K37" s="84" t="s">
        <v>352</v>
      </c>
    </row>
    <row r="38" spans="1:11" ht="76.5" x14ac:dyDescent="0.25">
      <c r="A38" s="252"/>
      <c r="B38" s="254"/>
      <c r="C38" s="16" t="s">
        <v>293</v>
      </c>
      <c r="D38" s="257"/>
      <c r="E38" s="260"/>
      <c r="F38" s="262"/>
      <c r="G38" s="67">
        <v>44013</v>
      </c>
      <c r="H38" s="86">
        <v>44114</v>
      </c>
      <c r="I38" s="166" t="s">
        <v>394</v>
      </c>
      <c r="J38" s="82">
        <v>1</v>
      </c>
      <c r="K38" s="84" t="s">
        <v>339</v>
      </c>
    </row>
    <row r="39" spans="1:11" ht="77.25" thickBot="1" x14ac:dyDescent="0.3">
      <c r="A39" s="253"/>
      <c r="B39" s="255"/>
      <c r="C39" s="18" t="s">
        <v>294</v>
      </c>
      <c r="D39" s="258"/>
      <c r="E39" s="261"/>
      <c r="F39" s="263"/>
      <c r="G39" s="87">
        <v>44105</v>
      </c>
      <c r="H39" s="175">
        <v>44206</v>
      </c>
      <c r="I39" s="178" t="s">
        <v>395</v>
      </c>
      <c r="J39" s="177">
        <v>1</v>
      </c>
      <c r="K39" s="137" t="s">
        <v>325</v>
      </c>
    </row>
    <row r="40" spans="1:11" x14ac:dyDescent="0.25">
      <c r="J40" s="157">
        <f>AVERAGE(J10:J39)</f>
        <v>1</v>
      </c>
    </row>
  </sheetData>
  <mergeCells count="58">
    <mergeCell ref="I8:K8"/>
    <mergeCell ref="E8:E9"/>
    <mergeCell ref="F8:F9"/>
    <mergeCell ref="H8:H9"/>
    <mergeCell ref="I7:K7"/>
    <mergeCell ref="G8:G9"/>
    <mergeCell ref="A10:A17"/>
    <mergeCell ref="A18:A31"/>
    <mergeCell ref="A1:H1"/>
    <mergeCell ref="A7:H7"/>
    <mergeCell ref="B8:C9"/>
    <mergeCell ref="C3:D3"/>
    <mergeCell ref="C4:D4"/>
    <mergeCell ref="C5:D5"/>
    <mergeCell ref="A8:A9"/>
    <mergeCell ref="D8:D9"/>
    <mergeCell ref="B10:B11"/>
    <mergeCell ref="D10:D11"/>
    <mergeCell ref="E10:E11"/>
    <mergeCell ref="F10:F11"/>
    <mergeCell ref="B12:B13"/>
    <mergeCell ref="D12:D13"/>
    <mergeCell ref="E12:E13"/>
    <mergeCell ref="F12:F13"/>
    <mergeCell ref="B14:B15"/>
    <mergeCell ref="D14:D15"/>
    <mergeCell ref="E14:E15"/>
    <mergeCell ref="F14:F15"/>
    <mergeCell ref="B16:B17"/>
    <mergeCell ref="D16:D17"/>
    <mergeCell ref="E16:E17"/>
    <mergeCell ref="F16:F17"/>
    <mergeCell ref="B18:B20"/>
    <mergeCell ref="D18:D20"/>
    <mergeCell ref="E18:E20"/>
    <mergeCell ref="F18:F20"/>
    <mergeCell ref="B22:B23"/>
    <mergeCell ref="D22:D23"/>
    <mergeCell ref="E22:E23"/>
    <mergeCell ref="F22:F23"/>
    <mergeCell ref="B24:B25"/>
    <mergeCell ref="D24:D27"/>
    <mergeCell ref="E24:E27"/>
    <mergeCell ref="F24:F27"/>
    <mergeCell ref="B26:B31"/>
    <mergeCell ref="D28:D31"/>
    <mergeCell ref="E28:E31"/>
    <mergeCell ref="F28:F31"/>
    <mergeCell ref="A32:A34"/>
    <mergeCell ref="B32:B33"/>
    <mergeCell ref="D32:D33"/>
    <mergeCell ref="E32:E33"/>
    <mergeCell ref="F32:F33"/>
    <mergeCell ref="A36:A39"/>
    <mergeCell ref="B36:B39"/>
    <mergeCell ref="D36:D39"/>
    <mergeCell ref="E36:E39"/>
    <mergeCell ref="F36:F39"/>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9"/>
  <sheetViews>
    <sheetView topLeftCell="D15" workbookViewId="0">
      <selection activeCell="K16" sqref="K16"/>
    </sheetView>
  </sheetViews>
  <sheetFormatPr baseColWidth="10" defaultColWidth="11.42578125" defaultRowHeight="15" x14ac:dyDescent="0.25"/>
  <cols>
    <col min="1" max="1" width="24.42578125" customWidth="1"/>
    <col min="2" max="3" width="47.5703125" customWidth="1"/>
    <col min="4" max="4" width="14" customWidth="1"/>
    <col min="5" max="5" width="16.140625" customWidth="1"/>
    <col min="6" max="6" width="16.85546875" customWidth="1"/>
    <col min="7" max="7" width="53" customWidth="1"/>
    <col min="8" max="8" width="10.7109375" customWidth="1"/>
    <col min="9" max="9" width="35" customWidth="1"/>
  </cols>
  <sheetData>
    <row r="1" spans="1:9" ht="106.5" customHeight="1" x14ac:dyDescent="0.25">
      <c r="A1" s="184" t="s">
        <v>122</v>
      </c>
      <c r="B1" s="184"/>
      <c r="C1" s="184"/>
      <c r="D1" s="184"/>
      <c r="E1" s="184"/>
      <c r="F1" s="184"/>
      <c r="G1" s="184"/>
      <c r="H1" s="184"/>
      <c r="I1" s="184"/>
    </row>
    <row r="2" spans="1:9" x14ac:dyDescent="0.25">
      <c r="A2" s="1"/>
      <c r="B2" s="2"/>
      <c r="C2" s="2"/>
      <c r="D2" s="2"/>
      <c r="E2" s="2"/>
      <c r="F2" s="2"/>
      <c r="G2" s="1"/>
      <c r="H2" s="1"/>
      <c r="I2" s="1"/>
    </row>
    <row r="3" spans="1:9" x14ac:dyDescent="0.25">
      <c r="A3" s="88" t="s">
        <v>0</v>
      </c>
      <c r="B3" s="200" t="s">
        <v>1</v>
      </c>
      <c r="C3" s="200"/>
      <c r="D3" s="200"/>
      <c r="E3" s="200"/>
      <c r="F3" s="200"/>
      <c r="G3" s="90"/>
      <c r="H3" s="90"/>
      <c r="I3" s="90"/>
    </row>
    <row r="4" spans="1:9" ht="15.75" customHeight="1" x14ac:dyDescent="0.25">
      <c r="A4" s="88" t="s">
        <v>2</v>
      </c>
      <c r="B4" s="201" t="s">
        <v>123</v>
      </c>
      <c r="C4" s="201"/>
      <c r="D4" s="201"/>
      <c r="E4" s="201"/>
      <c r="F4" s="201"/>
      <c r="G4" s="90"/>
      <c r="H4" s="90"/>
      <c r="I4" s="90"/>
    </row>
    <row r="5" spans="1:9" x14ac:dyDescent="0.25">
      <c r="A5" s="91" t="s">
        <v>3</v>
      </c>
      <c r="B5" s="201" t="s">
        <v>365</v>
      </c>
      <c r="C5" s="201"/>
      <c r="D5" s="201"/>
      <c r="E5" s="201"/>
      <c r="F5" s="201"/>
      <c r="G5" s="90"/>
      <c r="H5" s="90"/>
      <c r="I5" s="90"/>
    </row>
    <row r="6" spans="1:9" ht="15.75" thickBot="1" x14ac:dyDescent="0.3">
      <c r="A6" s="91"/>
      <c r="B6" s="116"/>
      <c r="C6" s="116"/>
      <c r="D6" s="116"/>
      <c r="E6" s="116"/>
      <c r="F6" s="116"/>
      <c r="G6" s="90"/>
      <c r="H6" s="90"/>
      <c r="I6" s="90"/>
    </row>
    <row r="7" spans="1:9" ht="15.75" thickBot="1" x14ac:dyDescent="0.3">
      <c r="A7" s="235" t="s">
        <v>280</v>
      </c>
      <c r="B7" s="236"/>
      <c r="C7" s="236"/>
      <c r="D7" s="236"/>
      <c r="E7" s="236"/>
      <c r="F7" s="247"/>
      <c r="G7" s="281" t="s">
        <v>5</v>
      </c>
      <c r="H7" s="282"/>
      <c r="I7" s="283"/>
    </row>
    <row r="8" spans="1:9" ht="15.75" thickBot="1" x14ac:dyDescent="0.3">
      <c r="A8" s="230" t="s">
        <v>118</v>
      </c>
      <c r="B8" s="232" t="s">
        <v>71</v>
      </c>
      <c r="C8" s="233" t="s">
        <v>73</v>
      </c>
      <c r="D8" s="233" t="s">
        <v>49</v>
      </c>
      <c r="E8" s="198" t="s">
        <v>138</v>
      </c>
      <c r="F8" s="248" t="s">
        <v>139</v>
      </c>
      <c r="G8" s="207" t="s">
        <v>364</v>
      </c>
      <c r="H8" s="208"/>
      <c r="I8" s="209"/>
    </row>
    <row r="9" spans="1:9" ht="39" thickBot="1" x14ac:dyDescent="0.3">
      <c r="A9" s="284"/>
      <c r="B9" s="285"/>
      <c r="C9" s="280"/>
      <c r="D9" s="280"/>
      <c r="E9" s="286"/>
      <c r="F9" s="287"/>
      <c r="G9" s="30" t="s">
        <v>10</v>
      </c>
      <c r="H9" s="27" t="s">
        <v>50</v>
      </c>
      <c r="I9" s="29" t="s">
        <v>12</v>
      </c>
    </row>
    <row r="10" spans="1:9" ht="62.25" customHeight="1" x14ac:dyDescent="0.25">
      <c r="A10" s="279" t="s">
        <v>261</v>
      </c>
      <c r="B10" s="69" t="s">
        <v>262</v>
      </c>
      <c r="C10" s="70" t="s">
        <v>263</v>
      </c>
      <c r="D10" s="24" t="s">
        <v>264</v>
      </c>
      <c r="E10" s="77">
        <v>43922</v>
      </c>
      <c r="F10" s="78">
        <v>44196.999305555553</v>
      </c>
      <c r="G10" s="171" t="s">
        <v>401</v>
      </c>
      <c r="H10" s="82">
        <v>1</v>
      </c>
      <c r="I10" s="84" t="s">
        <v>345</v>
      </c>
    </row>
    <row r="11" spans="1:9" ht="90.75" customHeight="1" x14ac:dyDescent="0.25">
      <c r="A11" s="279"/>
      <c r="B11" s="69" t="s">
        <v>265</v>
      </c>
      <c r="C11" s="70" t="s">
        <v>263</v>
      </c>
      <c r="D11" s="24" t="s">
        <v>264</v>
      </c>
      <c r="E11" s="77">
        <v>43922</v>
      </c>
      <c r="F11" s="78">
        <v>44196.999305555553</v>
      </c>
      <c r="G11" s="171" t="s">
        <v>363</v>
      </c>
      <c r="H11" s="82">
        <v>1</v>
      </c>
      <c r="I11" s="84" t="s">
        <v>345</v>
      </c>
    </row>
    <row r="12" spans="1:9" ht="60" customHeight="1" x14ac:dyDescent="0.25">
      <c r="A12" s="279"/>
      <c r="B12" s="69" t="s">
        <v>266</v>
      </c>
      <c r="C12" s="70" t="s">
        <v>267</v>
      </c>
      <c r="D12" s="24" t="s">
        <v>264</v>
      </c>
      <c r="E12" s="77">
        <v>43922</v>
      </c>
      <c r="F12" s="78">
        <v>44196.999305555553</v>
      </c>
      <c r="G12" s="171" t="s">
        <v>396</v>
      </c>
      <c r="H12" s="82">
        <v>1</v>
      </c>
      <c r="I12" s="84" t="s">
        <v>345</v>
      </c>
    </row>
    <row r="13" spans="1:9" ht="65.25" customHeight="1" x14ac:dyDescent="0.25">
      <c r="A13" s="279"/>
      <c r="B13" s="69" t="s">
        <v>268</v>
      </c>
      <c r="C13" s="70" t="s">
        <v>269</v>
      </c>
      <c r="D13" s="24" t="s">
        <v>264</v>
      </c>
      <c r="E13" s="77">
        <v>43831</v>
      </c>
      <c r="F13" s="78">
        <v>44196.999305555553</v>
      </c>
      <c r="G13" s="171" t="s">
        <v>397</v>
      </c>
      <c r="H13" s="82">
        <v>1</v>
      </c>
      <c r="I13" s="84" t="s">
        <v>345</v>
      </c>
    </row>
    <row r="14" spans="1:9" ht="71.25" customHeight="1" x14ac:dyDescent="0.25">
      <c r="A14" s="279"/>
      <c r="B14" s="69" t="s">
        <v>270</v>
      </c>
      <c r="C14" s="72" t="s">
        <v>271</v>
      </c>
      <c r="D14" s="24" t="s">
        <v>264</v>
      </c>
      <c r="E14" s="77">
        <v>43831</v>
      </c>
      <c r="F14" s="78">
        <v>43861.999305555553</v>
      </c>
      <c r="G14" s="171" t="s">
        <v>398</v>
      </c>
      <c r="H14" s="82">
        <v>1</v>
      </c>
      <c r="I14" s="84" t="s">
        <v>345</v>
      </c>
    </row>
    <row r="15" spans="1:9" ht="73.5" customHeight="1" x14ac:dyDescent="0.25">
      <c r="A15" s="279"/>
      <c r="B15" s="69" t="s">
        <v>272</v>
      </c>
      <c r="C15" s="70" t="s">
        <v>273</v>
      </c>
      <c r="D15" s="24" t="s">
        <v>264</v>
      </c>
      <c r="E15" s="77">
        <v>44075</v>
      </c>
      <c r="F15" s="78">
        <v>44196.999305555553</v>
      </c>
      <c r="G15" s="171" t="s">
        <v>399</v>
      </c>
      <c r="H15" s="82">
        <v>1</v>
      </c>
      <c r="I15" s="84" t="s">
        <v>345</v>
      </c>
    </row>
    <row r="16" spans="1:9" ht="102.75" customHeight="1" x14ac:dyDescent="0.25">
      <c r="A16" s="279"/>
      <c r="B16" s="69" t="s">
        <v>274</v>
      </c>
      <c r="C16" s="70" t="s">
        <v>275</v>
      </c>
      <c r="D16" s="24" t="s">
        <v>264</v>
      </c>
      <c r="E16" s="77">
        <v>43831</v>
      </c>
      <c r="F16" s="78">
        <v>44196.999305555553</v>
      </c>
      <c r="G16" s="171" t="s">
        <v>400</v>
      </c>
      <c r="H16" s="82">
        <v>1</v>
      </c>
      <c r="I16" s="84" t="s">
        <v>345</v>
      </c>
    </row>
    <row r="17" spans="1:9" ht="48" customHeight="1" x14ac:dyDescent="0.25">
      <c r="A17" s="279"/>
      <c r="B17" s="69" t="s">
        <v>276</v>
      </c>
      <c r="C17" s="70" t="s">
        <v>295</v>
      </c>
      <c r="D17" s="24" t="s">
        <v>264</v>
      </c>
      <c r="E17" s="77">
        <v>44075</v>
      </c>
      <c r="F17" s="78">
        <v>44196.999305555553</v>
      </c>
      <c r="G17" s="171" t="s">
        <v>402</v>
      </c>
      <c r="H17" s="82">
        <v>1</v>
      </c>
      <c r="I17" s="84" t="s">
        <v>345</v>
      </c>
    </row>
    <row r="18" spans="1:9" ht="102.75" thickBot="1" x14ac:dyDescent="0.3">
      <c r="A18" s="73" t="s">
        <v>277</v>
      </c>
      <c r="B18" s="74" t="s">
        <v>278</v>
      </c>
      <c r="C18" s="75" t="s">
        <v>77</v>
      </c>
      <c r="D18" s="25" t="s">
        <v>279</v>
      </c>
      <c r="E18" s="79">
        <v>44166</v>
      </c>
      <c r="F18" s="80">
        <v>44196</v>
      </c>
      <c r="G18" s="176" t="s">
        <v>403</v>
      </c>
      <c r="H18" s="177">
        <v>1</v>
      </c>
      <c r="I18" s="137" t="s">
        <v>345</v>
      </c>
    </row>
    <row r="19" spans="1:9" x14ac:dyDescent="0.25">
      <c r="H19" s="159">
        <f>AVERAGE(H10:H18)</f>
        <v>1</v>
      </c>
    </row>
  </sheetData>
  <mergeCells count="14">
    <mergeCell ref="A10:A17"/>
    <mergeCell ref="C8:C9"/>
    <mergeCell ref="G8:I8"/>
    <mergeCell ref="A1:I1"/>
    <mergeCell ref="B3:F3"/>
    <mergeCell ref="B4:F4"/>
    <mergeCell ref="B5:F5"/>
    <mergeCell ref="A7:F7"/>
    <mergeCell ref="G7:I7"/>
    <mergeCell ref="A8:A9"/>
    <mergeCell ref="B8:B9"/>
    <mergeCell ref="E8:E9"/>
    <mergeCell ref="F8:F9"/>
    <mergeCell ref="D8:D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Gestión del Riesgo </vt:lpstr>
      <vt:lpstr>Racionalización de Tramites</vt:lpstr>
      <vt:lpstr>Rendición de Cuentas</vt:lpstr>
      <vt:lpstr>Atención al Ciudadano</vt:lpstr>
      <vt:lpstr>Transparencia y Acceso Informac</vt:lpstr>
      <vt:lpstr>Iniciativas Adicionales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carolina.alcala</dc:creator>
  <cp:keywords/>
  <dc:description/>
  <cp:lastModifiedBy>Iriana Leon Bentez</cp:lastModifiedBy>
  <cp:revision/>
  <dcterms:created xsi:type="dcterms:W3CDTF">2016-04-06T18:02:13Z</dcterms:created>
  <dcterms:modified xsi:type="dcterms:W3CDTF">2021-01-07T18:05:24Z</dcterms:modified>
  <cp:category/>
  <cp:contentStatus/>
</cp:coreProperties>
</file>