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GPLA.ASESORCI2\OneDrive - Fuerza Aerea\PD6. Wilson\SIDEM 2018\Estrategia Anticorrupción\Seguimiento\Seguimiento 2019\"/>
    </mc:Choice>
  </mc:AlternateContent>
  <bookViews>
    <workbookView xWindow="120" yWindow="75" windowWidth="15255" windowHeight="7935" tabRatio="649"/>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6" l="1"/>
  <c r="J30" i="5"/>
  <c r="J19" i="4"/>
  <c r="I29" i="3"/>
  <c r="I19" i="7"/>
  <c r="S13" i="9"/>
</calcChain>
</file>

<file path=xl/comments1.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<sst xmlns="http://schemas.openxmlformats.org/spreadsheetml/2006/main" count="562" uniqueCount="323">
  <si>
    <t>Plan Anticorrupción y de
Atención al Ciudadano 2019</t>
  </si>
  <si>
    <t>Entidad:</t>
  </si>
  <si>
    <t xml:space="preserve">Fuerza Aérea Colombiana </t>
  </si>
  <si>
    <t>Vigencia:</t>
  </si>
  <si>
    <t>Año 2019</t>
  </si>
  <si>
    <t>Fecha de publicación</t>
  </si>
  <si>
    <t>Mayo 10 de 2019</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</si>
  <si>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</si>
  <si>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</si>
  <si>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</si>
  <si>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</si>
  <si>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</si>
  <si>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</si>
  <si>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Fecha Inicial</t>
  </si>
  <si>
    <t>Fecha Final</t>
  </si>
  <si>
    <t>Fecha de Seguimiento:  Mayo 6  de 2019</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</si>
  <si>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</si>
  <si>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</si>
  <si>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</si>
  <si>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</si>
  <si>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</si>
  <si>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t>Socializar la política de Administración del Riesgo</t>
  </si>
  <si>
    <t>Política de Administración del Riesgo Socializada</t>
  </si>
  <si>
    <t>Subjefatura Estado Mayor de Estrategia y Planeación (SEMEP) - Departamento Estratégico Gestión Publica (DEGEP).</t>
  </si>
  <si>
    <r>
      <rPr>
        <b/>
        <sz val="10"/>
        <color indexed="8"/>
        <rFont val="Arial"/>
        <family val="2"/>
      </rPr>
      <t xml:space="preserve">Subcomponente/proceso  2                                                                    </t>
    </r>
    <r>
      <rPr>
        <sz val="10"/>
        <color indexed="8"/>
        <rFont val="Arial"/>
        <family val="2"/>
      </rPr>
      <t xml:space="preserve">  Construcción del Mapa de Riesgos de Corrupción</t>
    </r>
  </si>
  <si>
    <t>2.1</t>
  </si>
  <si>
    <t>Estructuración del Mapa de Riesgos de Corrupción FAC 2019</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</si>
  <si>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</si>
  <si>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</si>
  <si>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</si>
  <si>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</si>
  <si>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</si>
  <si>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</si>
  <si>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Cargue de información riesgos de Corrupción 2019 en la Suite Visión Empresarial- SVE</t>
  </si>
  <si>
    <t>Mapa de Riesgos de Corrupción cargado en la SVE</t>
  </si>
  <si>
    <t>3.2</t>
  </si>
  <si>
    <t>Publicación del Mapa de Riesgos de Corrupción 2019 FAC</t>
  </si>
  <si>
    <t>Mapa de Riesgos de Corrupción publicado</t>
  </si>
  <si>
    <r>
      <rPr>
        <b/>
        <sz val="10"/>
        <color indexed="8"/>
        <rFont val="Arial"/>
        <family val="2"/>
      </rPr>
      <t>Subcomponente /proceso 4</t>
    </r>
    <r>
      <rPr>
        <sz val="10"/>
        <color indexed="8"/>
        <rFont val="Arial"/>
        <family val="2"/>
      </rPr>
      <t xml:space="preserve">                                           Monitoreo o revisión</t>
    </r>
  </si>
  <si>
    <t>4.1</t>
  </si>
  <si>
    <t>Verificación al cumplimiento de los monitoreos de los Riesgos de Corrupción vigencia 2019- I SEM</t>
  </si>
  <si>
    <t>Riesgos de Corrupción monitoreados</t>
  </si>
  <si>
    <t>Subjefatura Estado Mayor de Estrategia y Planeación (SEMEP) - Departamento Estratégico Gestión Publica (DEGEP)</t>
  </si>
  <si>
    <t>Verificación al cumplimiento de los monitoreos de los Riesgos de Corrupción vigencia 2019- II SEM</t>
  </si>
  <si>
    <r>
      <rPr>
        <b/>
        <sz val="10"/>
        <color indexed="8"/>
        <rFont val="Arial"/>
        <family val="2"/>
      </rPr>
      <t>Subcomponente/proceso 5</t>
    </r>
    <r>
      <rPr>
        <sz val="10"/>
        <color indexed="8"/>
        <rFont val="Arial"/>
        <family val="2"/>
      </rPr>
      <t xml:space="preserve"> Seguimiento</t>
    </r>
  </si>
  <si>
    <t>5.1.</t>
  </si>
  <si>
    <t>Seguimiento al Plan Anticorrupción y del Atención al Ciudadano 2019- I Cuatrimestre</t>
  </si>
  <si>
    <t>Publicación del seguimiento en la página WEB Institucional</t>
  </si>
  <si>
    <t>Inspección General</t>
  </si>
  <si>
    <t>5.2.</t>
  </si>
  <si>
    <t>Seguimiento al Plan Anticorrupción y del Atención al Ciudadano 2019- II Cuatrimestre</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</si>
  <si>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</si>
  <si>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</si>
  <si>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</si>
  <si>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</si>
  <si>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</si>
  <si>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</si>
  <si>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</si>
  <si>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</si>
  <si>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</si>
  <si>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</si>
  <si>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</si>
  <si>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</si>
  <si>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</si>
  <si>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</si>
  <si>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</si>
  <si>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</si>
  <si>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</si>
  <si>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</si>
  <si>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</si>
  <si>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</si>
  <si>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</si>
  <si>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</si>
  <si>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</si>
  <si>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</si>
  <si>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</si>
  <si>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Tecnologica</t>
  </si>
  <si>
    <t>Pago en línea</t>
  </si>
  <si>
    <t>01/01/2019</t>
  </si>
  <si>
    <t>31/12/2019</t>
  </si>
  <si>
    <t>Direción de Reclutamiento y Control Reservas FAC y Jefatura Tecnologías de la Información y Comunicaciones</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</si>
  <si>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</si>
  <si>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</si>
  <si>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</si>
  <si>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</si>
  <si>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</si>
  <si>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</si>
  <si>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</si>
  <si>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</si>
  <si>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</si>
  <si>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</si>
  <si>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</si>
  <si>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Mayo  10 de 2019</t>
  </si>
  <si>
    <t>Componente 3:  Rendición de Cuentas</t>
  </si>
  <si>
    <t>Actividades Programadas</t>
  </si>
  <si>
    <t>Meta</t>
  </si>
  <si>
    <t>Producto</t>
  </si>
  <si>
    <r>
      <rPr>
        <b/>
        <sz val="10"/>
        <color theme="1"/>
        <rFont val="Arial"/>
        <family val="2"/>
      </rPr>
      <t>Subcomponente 1</t>
    </r>
    <r>
      <rPr>
        <sz val="10"/>
        <color theme="1"/>
        <rFont val="Arial"/>
        <family val="2"/>
      </rPr>
      <t xml:space="preserve">
Información de calidad y en lenguaje comprensible</t>
    </r>
  </si>
  <si>
    <t>Publicación Informe de Gestión Institucional</t>
  </si>
  <si>
    <t>Informe de la gestión institucional a las partes interesadas.</t>
  </si>
  <si>
    <t>Información en www.fac.mil.co</t>
  </si>
  <si>
    <t>Publicación trimestral Indicadores de Gestión</t>
  </si>
  <si>
    <t>Reporte de la medición y análisis del cumplimiento de indicadores y metas para la vigencia.</t>
  </si>
  <si>
    <t>Publicación anual Informe de Presupuesto Gastos Generales y Gastos de Inversión</t>
  </si>
  <si>
    <t>Información de presupuesto disponible para consulta de las partes interesadas de la FAC.</t>
  </si>
  <si>
    <t>Subjefatura Estado Mayor de Estrategia y Planeación (SEMEP) - Departamento Estratégico Planeación Presupuestal (DESPP).</t>
  </si>
  <si>
    <t>Publicación anual Plan de Acción FAC</t>
  </si>
  <si>
    <t>Información institucional disponible para la consulta de las partes interesadas de la FAC</t>
  </si>
  <si>
    <t>Subjefatura Estado Mayor de Estrategia y Planeación - Departamento Estratégico y Gestión Pública (DEGEP) - Sección Estratégica y Gestión (SEGES)</t>
  </si>
  <si>
    <t>Publicación anual Plan de Compras</t>
  </si>
  <si>
    <t>Comando de Apoyo a la Fuerza (CAF) - Jefatura Administrativa (JEAD)</t>
  </si>
  <si>
    <t>Actualización permanente pagina web www.fac.mil.co</t>
  </si>
  <si>
    <t>Departamento de Comunicaciones Estratégicas (DESCO)</t>
  </si>
  <si>
    <t>Publicación de información institucional permanente en redes sociales</t>
  </si>
  <si>
    <t>Información en redes sociales</t>
  </si>
  <si>
    <t>Departamento Estratégico Comunicaciones (DESCO)</t>
  </si>
  <si>
    <t>Programa A Volar</t>
  </si>
  <si>
    <t>Programa de Televisión</t>
  </si>
  <si>
    <t>Revista Aeronáutica</t>
  </si>
  <si>
    <t>Impreso</t>
  </si>
  <si>
    <r>
      <rPr>
        <b/>
        <sz val="10"/>
        <color theme="1"/>
        <rFont val="Arial"/>
        <family val="2"/>
      </rPr>
      <t>Subcomponente 2</t>
    </r>
    <r>
      <rPr>
        <sz val="10"/>
        <color theme="1"/>
        <rFont val="Arial"/>
        <family val="2"/>
      </rPr>
      <t xml:space="preserve">
Diálogo de doble vía con la ciudadanía y sus organizaciones</t>
    </r>
  </si>
  <si>
    <t>Audiencia Pública de Rendición de cuentas FAC</t>
  </si>
  <si>
    <t>Presentación y dialogo con las partes interesadas sobre el desempeño y gestión institucional</t>
  </si>
  <si>
    <t>Audiencia</t>
  </si>
  <si>
    <t xml:space="preserve">Subjefatura Estado Mayor de Estrategia y Planeación  (SEMEP) - Departamento Estratégico y Gestión Pública (DEGEP) </t>
  </si>
  <si>
    <t>Participación de la FAC en la Audiencia Pública de Rendición de Cuentas Sectorial (Ministerio de Defensa Nacional)</t>
  </si>
  <si>
    <r>
      <rPr>
        <b/>
        <sz val="10"/>
        <color theme="1"/>
        <rFont val="Arial"/>
        <family val="2"/>
      </rPr>
      <t>Subcomponente 3</t>
    </r>
    <r>
      <rPr>
        <sz val="10"/>
        <color theme="1"/>
        <rFont val="Arial"/>
        <family val="2"/>
      </rPr>
      <t xml:space="preserve">
Incentivos para motivar la cultura de la rendición y petición de cuentas</t>
    </r>
  </si>
  <si>
    <t>Folio de Vida: Felicitaciones o anotaciones a los servidores públicos respecto su desempeño frente a la Rendición de Cuentas</t>
  </si>
  <si>
    <t>Incentivo a los funcionarios FAC para fortalecer y mejorar el proceso de rendición de cuentas institucional.</t>
  </si>
  <si>
    <t>Folio de Vida</t>
  </si>
  <si>
    <t xml:space="preserve">Presentación y socialización Proceso de Rendición de Cuentas al Equipo del Modelo de Gestión </t>
  </si>
  <si>
    <t>Presentación / Acta</t>
  </si>
  <si>
    <r>
      <rPr>
        <b/>
        <sz val="10"/>
        <color theme="1"/>
        <rFont val="Arial"/>
        <family val="2"/>
      </rPr>
      <t>Subcomponente 4</t>
    </r>
    <r>
      <rPr>
        <sz val="10"/>
        <color theme="1"/>
        <rFont val="Arial"/>
        <family val="2"/>
      </rPr>
      <t xml:space="preserve">
Evaluación y retroalimentación a la gestión institucional </t>
    </r>
  </si>
  <si>
    <t>Reunión de Análisis Estratégico - RAE / Trimestre IV de 2018</t>
  </si>
  <si>
    <t>Medición, control y seguimiento del cumplimiento de la estrategia institucional.</t>
  </si>
  <si>
    <t>Acta</t>
  </si>
  <si>
    <t xml:space="preserve">Subjefatura Estado Mayor de Estrategia y Planeación - Departamento Estratégico y Gestión Pública (DEGEP) </t>
  </si>
  <si>
    <t>Reunión de Análisis Estratégico - RAE / Trimestre I de 2019</t>
  </si>
  <si>
    <t>Reunión de Análisis Estratégico - RAE / Trimestre II de 2019</t>
  </si>
  <si>
    <t>Subjefatura Estado Mayor de Estrategia y Planeación - Departamento Estratégico y Gestión Pública (DEGEP)</t>
  </si>
  <si>
    <t>Reunión de Análisis Estratégico - RAE / Trimestre III de 2019</t>
  </si>
  <si>
    <t>Informe de seguimiento, control y cumplimiento a la ley 1712 transparencia y acceso a la información pública -I</t>
  </si>
  <si>
    <t>Garantizar el acceso de la información publica  institucional am las partes interesadas</t>
  </si>
  <si>
    <t>Informe</t>
  </si>
  <si>
    <t>Inspección General FAC</t>
  </si>
  <si>
    <t>Informe de seguimiento, control y cumplimiento a la ley 1712 transparencia y acceso a la información pública -II</t>
  </si>
  <si>
    <t>Componente 4: Mecanismos para Mejorar la Atención al Ciudadano</t>
  </si>
  <si>
    <t>Indicadores</t>
  </si>
  <si>
    <t>Fecha de Seguimiento: Mayo 6  de 2019</t>
  </si>
  <si>
    <r>
      <rPr>
        <b/>
        <sz val="10"/>
        <color theme="1"/>
        <rFont val="Arial"/>
        <family val="2"/>
      </rPr>
      <t>Subcomponente 1</t>
    </r>
    <r>
      <rPr>
        <sz val="10"/>
        <color theme="1"/>
        <rFont val="Arial"/>
        <family val="2"/>
      </rPr>
      <t xml:space="preserve">                           Estructura administrativa y Direccionamiento estratégico </t>
    </r>
  </si>
  <si>
    <t xml:space="preserve">Realizar capacitación sobre la oficina de Atención y Orientación Ciudadana, canales de comunicación y responsabilidades de los servidores públicos frente a los derechos de los ciudadanos por escuadrones y/o grupos. </t>
  </si>
  <si>
    <t>Acta y listados de asistencia</t>
  </si>
  <si>
    <t>No. De capacitaciones ejecutadas/ No. De reuniones Planeadas</t>
  </si>
  <si>
    <t>Ayudantía General (AYUGE) - Oficina Atención y Orientación Ciudadana - OFAOC/ Jefes Atención Ciudadana Unidades Militares</t>
  </si>
  <si>
    <t>1.2</t>
  </si>
  <si>
    <t>Realizar la medición de percepción de los ciudadanos respecto a la calidad de el servicio recibido.</t>
  </si>
  <si>
    <t>Informe Trimestral</t>
  </si>
  <si>
    <t>No. De mediciones proyectadas/Proyecciones realizadas</t>
  </si>
  <si>
    <r>
      <rPr>
        <b/>
        <sz val="10"/>
        <color theme="1"/>
        <rFont val="Arial"/>
        <family val="2"/>
      </rPr>
      <t xml:space="preserve">Subcomponente 2                            </t>
    </r>
    <r>
      <rPr>
        <sz val="10"/>
        <color theme="1"/>
        <rFont val="Arial"/>
        <family val="2"/>
      </rPr>
      <t xml:space="preserve"> Fortalecimiento de los canales de atención</t>
    </r>
  </si>
  <si>
    <t>Realizar Socialización de los canales de comunicación de la OFAOC en redes sociales.</t>
  </si>
  <si>
    <t>Actas</t>
  </si>
  <si>
    <t xml:space="preserve">No. De actividades de socialización proyectadas/socializaciones realizadas. </t>
  </si>
  <si>
    <t>Realizar solicitud al Comandante de Unidad para la asignación de recursos necesarios con el fin de dar cumplimiento Norma NTC 6047-13 - Accesibilidad al medio físico. Espacios de servicio al ciudadano en la Administración Pública.</t>
  </si>
  <si>
    <t>Oficio</t>
  </si>
  <si>
    <t>No. De solicitudes proyectadas/Solicitudes realizadas.</t>
  </si>
  <si>
    <r>
      <rPr>
        <b/>
        <sz val="10"/>
        <color theme="1"/>
        <rFont val="Arial"/>
        <family val="2"/>
      </rPr>
      <t xml:space="preserve">Subcomponente 3                          </t>
    </r>
    <r>
      <rPr>
        <sz val="10"/>
        <color theme="1"/>
        <rFont val="Arial"/>
        <family val="2"/>
      </rPr>
      <t xml:space="preserve"> Talento humano</t>
    </r>
  </si>
  <si>
    <t>Incentivar al personal destacado que se desempeña en las Oficinas de Atención Ciudadana</t>
  </si>
  <si>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</si>
  <si>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</si>
  <si>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</si>
  <si>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 xml:space="preserve">Realizar capacitación al personal que trabaja en las Oficinas de Servicio al Ciudadano en cuanto al protocolo de servicio al ciudadano. </t>
  </si>
  <si>
    <t>Actas y listados de asistencia</t>
  </si>
  <si>
    <t>No. De capacitaciones ejecutadas/ No. De capacitaciones Planeadas</t>
  </si>
  <si>
    <t>4.2</t>
  </si>
  <si>
    <t>Actualizar la Carta trato Digno al Ciudadano y publicar página WEB</t>
  </si>
  <si>
    <t xml:space="preserve">Carta trato digno </t>
  </si>
  <si>
    <t>Carta actualizada</t>
  </si>
  <si>
    <r>
      <rPr>
        <b/>
        <sz val="10"/>
        <color theme="1"/>
        <rFont val="Arial"/>
        <family val="2"/>
      </rPr>
      <t xml:space="preserve">Subcomponente 5                          </t>
    </r>
    <r>
      <rPr>
        <sz val="10"/>
        <color theme="1"/>
        <rFont val="Arial"/>
        <family val="2"/>
      </rPr>
      <t xml:space="preserve"> Relacionamiento con el ciudadano</t>
    </r>
  </si>
  <si>
    <t>5.1</t>
  </si>
  <si>
    <t xml:space="preserve">Coordinar feria de Atención al Ciudadano con las Oficinas Homólogas de Ejército Nacional, Armada y policía Nacional. </t>
  </si>
  <si>
    <t xml:space="preserve">Feria de Atención al Ciudadano </t>
  </si>
  <si>
    <t>No. De ferias ejecutadas/Ferias Planeadas.</t>
  </si>
  <si>
    <t xml:space="preserve">Ayudantía General (AYUGE) - Oficina Atención y Orientación Ciudadana - OFAOC </t>
  </si>
  <si>
    <t>5.2</t>
  </si>
  <si>
    <t>Realizar Socialización de los canales de comunicación de la OAC de las unidades en las comunidades aledañas a la unidad. (cuñas radiales, entrega de volantes, jornadas de apoyo al desarrollo, perifoneo, et</t>
  </si>
  <si>
    <t>Acta con evidencias</t>
  </si>
  <si>
    <t>No. De actividades de entrega de volantes proyectada/actividades realizadas</t>
  </si>
  <si>
    <t>Jefes Atención Ciudadana Unidades Militares</t>
  </si>
  <si>
    <t>Componente 5:  Mecanismos para la Transparencia y Acceso a la Información</t>
  </si>
  <si>
    <t>Fecha de seguimiento: Mayo 6  de 2019</t>
  </si>
  <si>
    <t>Subcomponente 1 - Lineamientos de Transparencia Activa ( Gobierno Digital</t>
  </si>
  <si>
    <t xml:space="preserve">Publicación y seguimiento de los datos abiertos FAC. </t>
  </si>
  <si>
    <t>Datos abiertos publicados</t>
  </si>
  <si>
    <t>No. De datos publicados/ Total de datos abiertos FAC programados en el periodo</t>
  </si>
  <si>
    <t>Comando de Apoyo a la Fuerza (CAF) - Jefatura Tecnologías de la Información y Comunicaciones (JETIC)</t>
  </si>
  <si>
    <t>Realizar diagnóstico y ejecutar actividades técnicas para garantizar la incorporación de directrices de accesibilidad y usabilidad en el portal web</t>
  </si>
  <si>
    <t>Informe con diagnóstico.</t>
  </si>
  <si>
    <t>No. De informes de diagnóstico/ Total de diagnósticos Planeados</t>
  </si>
  <si>
    <t>1.3</t>
  </si>
  <si>
    <t>Estructuración y seguimiento del Plan Estratégico de Tecnología Informática y Comunicaciones FAC.</t>
  </si>
  <si>
    <t xml:space="preserve">Plan Estratégico de Tecnología Informática y Comunicaciones  FAC. </t>
  </si>
  <si>
    <t xml:space="preserve">No. De capítulos estructurados y aprobados PETI/Total de Capítulos PETI </t>
  </si>
  <si>
    <t>1.4</t>
  </si>
  <si>
    <t>Desarrollar actividades con las dependencias del Cuartel General COFAC, donde se ejecuten las practicas del consumo de papel en la FAC, en pro de una cultura CERO PAPEL</t>
  </si>
  <si>
    <t>Acta (Evidencias fotográfica y lista de asistencia del personal)</t>
  </si>
  <si>
    <t>No. De campañas realizadas/Total de campañas programadas en el periodo</t>
  </si>
  <si>
    <t>Ayudantía General (AYUGE) - Sección Estratégica - Gestión Documental - SEGDO</t>
  </si>
  <si>
    <t>1.5</t>
  </si>
  <si>
    <t>Gestión y tramite de documentos por medios electrónicos (radicación externa de comunicaciones oficiales por los canales electrónicos de la institución)</t>
  </si>
  <si>
    <t xml:space="preserve">Informe cantidad de documentos tramitados durante el semestre y evidencia aleatoria de la radiación y tramite de las comunicaciones. </t>
  </si>
  <si>
    <t>No. De informes de diagnóstico/Total de informes programados en el periodo</t>
  </si>
  <si>
    <t>Ayudantía General (AYUGE) - Sección Estratégica- Gestión Documental- SEGDO</t>
  </si>
  <si>
    <t>1.6</t>
  </si>
  <si>
    <t>Realización del diagnóstico para la definición del Modelo de Seguridad y Privacidad de la Información y de los sistemas de información.</t>
  </si>
  <si>
    <t>Instrumento de evaluación (MISP)</t>
  </si>
  <si>
    <t>% de avance instrumentos (MISP)/ % Total de avance planeado al periodo</t>
  </si>
  <si>
    <t>Comando de Apoyo a la Fuerza (CAF)- Jefatura Tecnologías de la Información y Comunicaciones (JETIC)</t>
  </si>
  <si>
    <t>1.7</t>
  </si>
  <si>
    <t>Realizar capacitación sobre la oficina de Atención y Orientación Ciudadana, canales de comunicación y responsabilidades de los servidores públicos frente a los derechos de los ciudadanos por escuadrones y/o grupo</t>
  </si>
  <si>
    <t>Acta y listado de asistencia</t>
  </si>
  <si>
    <t>No de Capacitaciones Programadas/No de Capacitaciones realizadas</t>
  </si>
  <si>
    <t>1.8</t>
  </si>
  <si>
    <t>Realizar la medición de percepción de los ciudadanos respecto a la calidad de el servicio recibido</t>
  </si>
  <si>
    <t>No. De mediciones ejecutadas/ No. De mediciones Planeadas</t>
  </si>
  <si>
    <r>
      <rPr>
        <b/>
        <sz val="10"/>
        <color theme="1"/>
        <rFont val="Arial"/>
        <family val="2"/>
      </rPr>
      <t xml:space="preserve">Subcomponente 2                                                                                          </t>
    </r>
    <r>
      <rPr>
        <sz val="10"/>
        <color theme="1"/>
        <rFont val="Arial"/>
        <family val="2"/>
      </rPr>
      <t xml:space="preserve"> 
Lineamientos de Transparencia Pasiva</t>
    </r>
  </si>
  <si>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t>
  </si>
  <si>
    <t>No. De campañas realizadas/Total de campañas programadas en el trimestre</t>
  </si>
  <si>
    <t>Comando de Operaciones Aéreas          ( COA) - Jefatura de Inteligencia Aérea</t>
  </si>
  <si>
    <t>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t>
  </si>
  <si>
    <t>Formatos</t>
  </si>
  <si>
    <t xml:space="preserve">No. Formatos recibidos por los procesos/Total de procesos que cumplen la Ley 1712 de 2014 </t>
  </si>
  <si>
    <t>Ayudantía General (AYUGE) - Oficina Atención y Orientación Ciudadana - OFAOC</t>
  </si>
  <si>
    <t>2.3</t>
  </si>
  <si>
    <t>Realiza semestralmente una charla de sensibilización, a los funcionarios de las Jefaturas FAC, sobre la importancia que se debe tener en relación con el manejo de documentos clasificados y calificados.</t>
  </si>
  <si>
    <t>No. Charlas ejecutadas/ Charlas programadas en el semestre</t>
  </si>
  <si>
    <t>2.4</t>
  </si>
  <si>
    <t>Realizar Socialización de los canales de comunicación de la OFAOC en redes sociales</t>
  </si>
  <si>
    <t>Acta de socialización</t>
  </si>
  <si>
    <t>No. De actividades de socialización realizadas/ Total de actividades de socialización programadas en el periodo</t>
  </si>
  <si>
    <t>2.5</t>
  </si>
  <si>
    <t>Realizar solicitud al Comandante de Unidad para la asignación de recursos necesarios con el fin de dar cumplimiento Norma NTC 6047-13 - Accesibilidad al medio físico. Espacios de servicio al ciudadano en la Administración Pública</t>
  </si>
  <si>
    <t xml:space="preserve">Oficio </t>
  </si>
  <si>
    <t>No. De solicitudes realizadas/ Total de solicitudes programadas en el periodo</t>
  </si>
  <si>
    <r>
      <rPr>
        <b/>
        <sz val="10"/>
        <color theme="1"/>
        <rFont val="Arial"/>
        <family val="2"/>
      </rPr>
      <t xml:space="preserve">Subcomponente 3                                                                                             
</t>
    </r>
    <r>
      <rPr>
        <sz val="10"/>
        <color theme="1"/>
        <rFont val="Arial"/>
        <family val="2"/>
      </rPr>
      <t>Elaboración los Instrumentos de Gestión de la Información</t>
    </r>
  </si>
  <si>
    <t>Cumplimiento al Programa de Gestión Documental</t>
  </si>
  <si>
    <t>Programa implementado</t>
  </si>
  <si>
    <t>% de avance del programa de gestión documental / % Total de avance planeado al periodo</t>
  </si>
  <si>
    <t>Actualización de la información consolidada en el formato DE-AYUGE-FR-016, con relación al registros de activos de información y listado de toda la información calificada como pública clasificada y pública reservada según Ley Estatutaria de 1712 de 2014 y Decreto Reglamentario 103 de 2015 teniendo en cuenta el índice de información ordenada por mencionada ley.</t>
  </si>
  <si>
    <t xml:space="preserve">Listado Registro Activos de Información en Excel. </t>
  </si>
  <si>
    <t>3.3</t>
  </si>
  <si>
    <t xml:space="preserve"> Incentivar al personal destacado que se desempeña en las Oficinas de Atención Ciudadana</t>
  </si>
  <si>
    <t xml:space="preserve">Plan de incentivos  </t>
  </si>
  <si>
    <t>No. personas beneficiadas / No. De incentivos proyectados</t>
  </si>
  <si>
    <r>
      <rPr>
        <b/>
        <sz val="10"/>
        <color theme="1"/>
        <rFont val="Arial"/>
        <family val="2"/>
      </rPr>
      <t xml:space="preserve">Subcomponente 4                                                                                        </t>
    </r>
    <r>
      <rPr>
        <sz val="10"/>
        <color theme="1"/>
        <rFont val="Arial"/>
        <family val="2"/>
      </rPr>
      <t xml:space="preserve">   
Criterio diferencial de accesibilidad</t>
    </r>
  </si>
  <si>
    <t>No. De capacitaciones realizadas/ No de capacitaciones planeadas</t>
  </si>
  <si>
    <t>Ayudantía General (AYUGE) - Oficina Atención y Orientación Ciudadana - OFAOC / Jefes Atención Ciudadana Unidades Militares</t>
  </si>
  <si>
    <t>Carta actualizada y Publicada</t>
  </si>
  <si>
    <r>
      <rPr>
        <b/>
        <sz val="10"/>
        <color theme="1"/>
        <rFont val="Arial"/>
        <family val="2"/>
      </rPr>
      <t xml:space="preserve">Subcomponente 5                                                                                      </t>
    </r>
    <r>
      <rPr>
        <sz val="10"/>
        <color theme="1"/>
        <rFont val="Arial"/>
        <family val="2"/>
      </rPr>
      <t xml:space="preserve">   
Monitoreo del Acceso a la Información Pública</t>
    </r>
  </si>
  <si>
    <t>Coordinar feria de Atención al Ciudadano con las Oficinas Homólogas de Ejército Nacional, Armada y policía Nacional</t>
  </si>
  <si>
    <t>No. De ferias programadas/No de ferias realizadas</t>
  </si>
  <si>
    <t>Realizar Socialización de los canales de comunicación de la OAC de las unidades en las comunidades aledañas a la unidad. (cuñas radiales, entrega de volantes, jornadas de apoyo al desarrollo, perifoneo, etc.). II TRIMESTRE</t>
  </si>
  <si>
    <t>Actas con las evidencias</t>
  </si>
  <si>
    <t>No. De socializaciones realizadas/ No de socializaciones planeadas</t>
  </si>
  <si>
    <t>Componente 6: Iniciativas Adicionales - Código de Ética</t>
  </si>
  <si>
    <t>Objetivo</t>
  </si>
  <si>
    <t>Fecha de seguimiento: Mayo 6 de 2019</t>
  </si>
  <si>
    <t>Fortalecer la lucha contra la corrupción</t>
  </si>
  <si>
    <t>Verificación de la activación y funcionamiento del Reglamento de Ética para la FAC</t>
  </si>
  <si>
    <t>Comando de Personal</t>
  </si>
  <si>
    <t xml:space="preserve">Verificar la Socialización del Reglamento de Ética para la FAC en las Unidades y Grupos Aéreos. </t>
  </si>
  <si>
    <t xml:space="preserve">Se dio inicio a la socialización de la misma, las evidencias  se analizaron  en la Suite Vision Empresarial. </t>
  </si>
  <si>
    <t xml:space="preserve">El mapa de riesgos fue estructurado  con la participación de los cinco procesos de la institución , dando como resultado del ejercicio la inclusión de 19 riesgos de corrupción para la presente vigencia.  El mapa fue desplegado en la Suite Vision Empresarial para consulta  y ejecución de los planes de tratamiento asociados.   </t>
  </si>
  <si>
    <t>El mapa fue publicado  en la Suite Vision Empresarial en el mes  de Enero del presente y en la pagina Web de la institución en el link  : Transparencia y acceso a la información publica // Planeamiento Estratégico// Planes Fuerza Aérea// Plan Anticorrupción y Atención Ciudadana//Plan Anticorrupción y Atención Ciudadana 2019.</t>
  </si>
  <si>
    <t>En cumplimiento a lo ordenado  en el documento Oficio No. 201810380172833 del 19-12-2018 " Instrucciones Administración de Riesgos para la Vigencia 2019"  los riesgos se están monitoreando de forma mensual.</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</si>
  <si>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y los respectivos informes son enviados a los cinco procesos de la institución. </t>
  </si>
  <si>
    <t xml:space="preserve">En cumplimiento a lo ordenado  en el documento Oficio No. 201810380172833 del 19-12-2018 " Instrucciones Administración de Riesgos para la Vigencia 2019" el mapa fue desplegado en la Suite Vision Empresarial para consulta  y ejecución de los planes de tratamiento asociados.   </t>
  </si>
  <si>
    <t xml:space="preserve">
El informe se encuentra publicado en la pagina Web de la institución en el link: Planeamiento Estratégico Informes Rendición Cuentas y Gestión// Informe de Gestión// Informe de Gestión 2018</t>
  </si>
  <si>
    <t>Los indicadores correspondientes al periodo de seguimiento están publicados en la pagina Web de la institución en el link: Transparencia y Acceso a Información Pública //  Planeación// Metas, Objetivos e Indicadores de Gestión y/o // Indicadores de Gestión// reporte_trimestral_indicadores_pei_cuarto_trimestre_2018.xls</t>
  </si>
  <si>
    <t>El informe esta  publicado en la pagina Web de la institución en el link: Transparencia y Acceso a Información Pública // Presupuesto Fuerza Aérea //Ejecución presupuestal anual // Ejecución presupuestal 2018//ejecucion_presupuestal_diciembre_2018.pdf</t>
  </si>
  <si>
    <t>El plan de acción para la presente vigencia se publico  en el link : Transparencia y Acceso a Información Pública//  Planeamiento Estratégico //Planes Fuerza Aérea// Plan de Acción Fuerza Aérea//plan_de_accion_fuerza_aerea_2019.pdf.</t>
  </si>
  <si>
    <t>El plan de compras para la presente vigencia se publico en el link: Transparencia y Acceso a Información Pública// Contratación // Plan Anual de Adquisiciones //Plan Anual de Adquisiciones (PAA) - SECOP 2019.</t>
  </si>
  <si>
    <t>Se evidencia cumplimiento de la actividad toda vez que la Subsección Página web del Departamento de Comunicaciones Estratégicas de la Fuerza Aérea Colombiana, realizó la actualización permanente del portal www.fac.mil.co durante el primer periodo comprendido desde el mes de enero a marzo del 2019 en los siguientes links:
Información y prensa: https://www.fac.mil.co/informacion-prensa 
Notas Aéreas: https://www.fac.mil.co/notas-aereas-fac
Noticias Unidades Aéreas: https://www.fac.mil.co/noticias-unidades-aereas-fac
Actualización primer trimestre 2019 - LINK DE TRANSPARENCIA
El informe de cumplimiento se encuentra en la Suite Vision Empresarial.</t>
  </si>
  <si>
    <t xml:space="preserve">Se refleja cumplimiento de la actividad en el periodo de seguimiento dado que :
 Durante el lapso comprendido entre el 01 de enero de 2019 y el 28 de febrero de 2019, se han actualizado diariamente las redes sociales Twitter, Facebook y  Instagram , esta importante labor se refleja en el aumento de 19.248 los seguidores en total. ( INFORME REDES PRIMER LAPSO en la SVE) .
Durante el lapso comprendido entre el 01 de marzo de 2019 y el 16 de abril de 2019, se han actualizado diariamente las redes sociales Twitter, Facebook y Instagram, esta importante labor se refleja en el aumento de 12.846 los seguidores en total.( INFORME REDES SEGUNDO LAPSO en la SVE) .
</t>
  </si>
  <si>
    <t xml:space="preserve">El cumplimiento de la actividad se observa en el " Informe de las evidencias de los programas de A Volar emitidos en el primer trimestre de 2019." que se encuentra en la Suite Vision Empresarial , como puntos principales se destacan los programas:
1. LO MEJOR DE 2018 / 01 DE ENERO DE 2019 https://www.youtube.com/watch?v=FITYzU17r4U
2. CATAM: ejerciendo soberanía en el extremo oriente de Colombia / 12 DE MARZO DE 2019 https://www.youtube.com/watch?v=IFZ46nw6MYI
</t>
  </si>
  <si>
    <t>Durante el periodo de seguimiento se crea la Edición 293 en donde se destacan los siguientes artículos:
Colombia en el Espacio con FACSAT-1.
 Suma de Mística, Talento e Integridad
 Adiestramiento Canino Militar
Operación Vuelo del Angel 20 años</t>
  </si>
  <si>
    <t>Actividad  a realizar antes de terminar el primer semestre del año. El proceso de Direccionamiento Estratégico ha venido desarrollando en lo corrido del año mediante correo Outlook  campañas de sensibilización respecto al proceso de rendición de cuentas  con el fin de ir preparando al personal de la institución respecto al tema, se destacan :  El Marco Normativo  y Encuesta de conocimiento sobre Rendición de Cuentas.</t>
  </si>
  <si>
    <t>Actividad  a realizar de acuerdo a programación y requerimiento del MDN.</t>
  </si>
  <si>
    <t>Se tiene establecidos los incentivos , cuando se realice la rendición de cuentas  programada para antes de terminar el primer semestre del año , se darán las respectivas felicitaciones.</t>
  </si>
  <si>
    <t>Cuando se realice la rendición de cuentas  programada para antes de terminar el primer semestre del año se hará la socialización.</t>
  </si>
  <si>
    <t>El día 01-MAR-2019 se realiza la reunión de análisis estratégico IV TRIM de 2018, la cual fue presidida por el señor MG. Ramses Rueda Rueda Comandante de la FAC, como evidencia se adjunta el ACTA GENERAL RAE  en donde se muestra  el análisis estratégico realizado al Plan Estratégico Institucional, la misma se puede consultar en la Suite Vision Empresarial.</t>
  </si>
  <si>
    <t>Actividad  a realizar antes del 30-06-2019 en donde se hará el primer informe del año.</t>
  </si>
  <si>
    <t>Actividad no iniciada de acuerdo a programación</t>
  </si>
  <si>
    <t xml:space="preserve">El  proceso aporta como evidencia para el periodo de seguimiento  la capacitación a 26 PAX de la DIRES en cuanto a los temas de Atención al Ciudadano.  Los temas de la misma están consignados en el Acta 09 OFAOC /29-03-2019  CAPACITACIÓN PQRSD,siendo los mas relevantes :
Misión de la OFAOC
Deberes y Derechos de los Ciudadanos y Servidores Públicos
Definición  y forma de tramitar una PQRSD
Canales de comunicación para tramitar un PQRSD
</t>
  </si>
  <si>
    <t xml:space="preserve">En el primer trimestre del año se realizó  la  medición de percepción de los usuarios , el  informe de la misma  esta incluido en el Acta 10 OFAOC /23-03-2019  Verificación términos de ley y llamadas telefónicas Oficina de Atención Ciudadana primer
trimestre 2019.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De manera general se obtuvieron las siguientes calificaciones:
Calidad con el Servicio - Buena = 31,8%
Nivel de Satisfacción - Buena = 27,2%
Opción No Valida = 22,7%
Terminada por el Usuario= 18,1%  
Por lo anterior se evidencia cumplimiento de la actividad para el  presente seguimiento.
</t>
  </si>
  <si>
    <t>Actividad en proceso de ejecución , no se tiene evidencias de avance.</t>
  </si>
  <si>
    <t>Actividad  a realizar antes de terminar el primer semestre del año, se esta estructurando la propuesta para solicitar los recursos.</t>
  </si>
  <si>
    <t>Dentro del plan de  incentivos se estableció  el mecanismo de  dar felicitaciones por desempeño sobresaliente  , en el periodo evaluado se  realizó  felicitación a la Oficial destacada en el I Trimestre de 2019 quien fue la ST. Leslie Peña del Comando Aéreo de Combate No. 2, los motivos de la felicitación están descritos en el Oficio No. 201910230021263 del 01-04-2019- MDN-COGFM-COFAC-AYUGE-OFAOC.</t>
  </si>
  <si>
    <t>Actividad en proceso de ejecución ,se tiene proyectado  realizar antes de terminar el primer semestre del año</t>
  </si>
  <si>
    <t>Actividad en proceso de ejecución, la primera parte se tiene proyectada  realizar antes de terminar el primer semestre del año</t>
  </si>
  <si>
    <t xml:space="preserve">
Los datos abiertos están publicados en la pagina web de la institución en el siguiente link: Transparencia y Acceso a Información Pública// 2. Información de interés //2.1. Publicación de datos abiertos . Los datos están relacionados con : Carreras Profesionales Convocadas Oficiales Cuerpo Administrativo, Registro Estadístico Peticiones, Quejas, Reclamos FAC, Índice de Información Pública, Reservada y Clasificada , Registro de Activos de Información.</t>
  </si>
  <si>
    <t>Actividad en proceso de ejecución, la primera parte se tiene proyectada  realizar antes de terminar el primer semestre del año. Se han realizado campañas por medio Outlook.</t>
  </si>
  <si>
    <t xml:space="preserve">Durante el primer trimestre del año ,se realizo diagnóstico, con la herramienta de MINTIC (Instrumento evaluación MSPI), inicial de los siguientes dominios:
CONTROL ACCESO
SEGURIDAD DE LAS OPERACIONES
SEGURIDAD DE LAS COMUNICACIONES
ADQUISICIÓN, DESARROLLO Y MANTENIMIENTO DE SISTEMAS
GESTIÓN DE INCIDENTES DE SEGURIDAD DE LA INFORMACIÓN
Se tiene contemplado elaborar el plan de acción para mejorar el diagnóstico mediante la implementación de las tareas listadas en los dominios anteriormente mencionados.
En el acta 010 JETIC-GOCOP EVALUACIÓN SOBRE EL INSTRUMENTO DE EVALUACIÓN MSPI, se observa el resultado del diagnostico y las acciones a tomar.
</t>
  </si>
  <si>
    <t>Actividad en ejecución, no hay evidencias del avance del primer cuatrimestre.</t>
  </si>
  <si>
    <t>Actividad en proceso de ejecución, la primera parte se tiene proyectada  realizar antes de terminar el primer semestre del año, en Visitas de acompañamiento realizadas se esta evaluando el avance de implementación del programa en las UMAs</t>
  </si>
  <si>
    <t xml:space="preserve">EL listado de registros de Activos de Información de los procesos FAC, están publicados en la pagina web en el link: 
Transparencia y Acceso a Información Pública //10. Instrumentos de gestión de información pública //10.2. Registro de Activos de Información:
Archivo proceso_direccionamiento_estrategico.xlsx
Archivo proceso_gestion_apoyo.xlsx
Archivo proceso_gestion_humana.xlsx
Archivo proceso_inspeccion_control_y_gestion_de_seguridad_operacional.xlsx
Archivo proceso_operaciones_aereas.xlsx
De igual forma se encuentra publicada el documento : acta_modificacion_instrumentos_gestion_informacion_publica.pdf
Por lo anterior las actividades programadas para el primer periodo se cumplieron en su totalidad.
</t>
  </si>
  <si>
    <t xml:space="preserve">Como parte del plan de acción de cultura institucional para el presente año enviado por la Subdirección de Evaluación y Desarrollo de la Jefatura de Potencial Humano, se realiza verificación de la Socialización del Reglamento de Ética para la FAC en las Unidades y Grupos Aéreos, correspondiente a las actas que se anexaron en la Suit Visión.
 Las actas fueron cargadas en su totalidad en la Suit Visión Empresarial de la Fuerza Aérea Colombiana.
El COP aporta como evidencia de cumplimiento de la tarea el documento: Acta 13 - JEPHU del 05-04-2019 Verificación de la socialización del Reglamento de Ética  para la FAC.
Por lo anterior se evidencia cumplimiento de la actividad.
</t>
  </si>
  <si>
    <t>La actividad se esta ejecutando de acuerdo a lo planificado</t>
  </si>
  <si>
    <t>Se evidencia cumplimiento de la actividad.</t>
  </si>
  <si>
    <t>De acuerdo   a programación del MDN , se evaluara el cumplimiento de la actividad.</t>
  </si>
  <si>
    <t>De acuerdo   a programación, se evaluara el cumplimiento de la actividad.</t>
  </si>
  <si>
    <t>La actividad se esta ejecutando de acuerdo a lo planificado, cuando concluya el plazo se evaluara el cumplimiento de la misma.</t>
  </si>
  <si>
    <t>La actividad se esta ejecutando de acuerdo a lo planificado, cuando concluya el plazo se evaluara el cumplimiento de la misma</t>
  </si>
  <si>
    <t>La actividad se esta ejecutando de acuerdo a lo programado.</t>
  </si>
  <si>
    <t>Cuando se aporten las evidencias , se evaluara el cumplimiento.</t>
  </si>
  <si>
    <t>La actividad se esta ejecutando de acuerdo a lo planificado.</t>
  </si>
  <si>
    <t xml:space="preserve">En el primer trimestre del año se realizó  la  medición de percepción de los usuarios , el  informe de la misma  esta incluido en el Acta 10 OFAOC /23-03-2019  Verificación términos de ley y llamadas telefónicas Oficina de Atención Ciudadana primer
trimestre 2019.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De manera general se obtuvieron las siguientes calificaciones:
Calidad con el Servicio - Buena = 31,8%
Nivel de Satisfacción - Buena = 27,2%
Opción No Valida = 22,7%
Terminada por el Usuario= 18,1%  
</t>
  </si>
  <si>
    <t>El mapa fue desplegado en la Suite Vision Empresarial para consulta  y ejecución de los planes de tratamiento asociados , de igual forma los DEPLA de las unidades están realizando  las respectivas socializaciones , los soportes se encuentran en la Suite Vision Empresarial.</t>
  </si>
  <si>
    <t>% de avance de actualización de registro de activos de información/ % Total de avance planeado al periodo</t>
  </si>
  <si>
    <t xml:space="preserve">El COP presenta como evidencia  que de acuerdo a la información enviada mediante oficios por parte de las Unidades y Grupos Aéreos, a la Subdirección de Evaluación y Desarrollo, se activaron 10 comités de asuntos éticos en el primer trimestre de 2019, lo cual fue informado a la Inspección General de la Fuerza Aérea Colombiana, mediante oficio 201912660183263 MD-COGFM-COFAC-JEMFA-COP-JEHPU-DIPRO-SEVAD del 04 de Marzo de 2019.
De igual forma se presenta Acta 14 - JEPHU del 05-04-2019 Verificación de la activación y funcionamiento del Reglamento de Ética para la FAC.
</t>
  </si>
  <si>
    <t xml:space="preserve">Se realizó la validación y actualización de las direcciones del trámite “Expedición Concepto Técnico de Altura para construcciones en inmediaciones de los aeródromos y helipuertos de la Fuerza Pública”
</t>
  </si>
  <si>
    <t>Se realizó reunión con la empresa Payu dicha propuesta está pendiente autorización y validación con la Jefatura Administrativa.
Se realizaron las solicitudes a la JETIC, para proyectar las modificaciones pertinentes al SIIO, 
Se plantearon los cambios al formulario web, con el fin de permitir diligenciar, enviar la solicitud y dar respuesta en línea; igualmente poder consultar el estado del trámite</t>
  </si>
  <si>
    <t>Campaña enviada mediante Outlook de fecha 04 y 15 de enero de 2019 relacionadas con SEGURIDAD DE LA INFORMACION.
Campaña enviada mediante Outlook de fecha 04 y 12 de febrero de 2019 relacionadas con SEGURIDAD DE LA INFORMACION - CONTRASEÑAS SEGURAS
Campaña enviada mediante Outlook de fecha 01, 03, 15 y 20  de marzo de 2019 relacionada con MEDIDAS DE LA SEGURIDAD PARA EL CONTROL DE ACCESO Y TRABAJO EN AREAS RESTRINGIDAS, DIFUSION DE INFORMACION POR APLICACIONES INSEGURAS, CONTRASEÑAS SEGURAS y ELIMINACION DE CORREO SOSPECHOSO. 
Campaña enviada mediante Outlook de fecha 15 de abril de 2019 relacionada con la información CALIFICADA.</t>
  </si>
  <si>
    <t xml:space="preserve">La Dirección de Contrainteligencia de la Jefatura de Inteligencia Aerea documentó mediante acta N° 014 de fecha 14 de febrero de 2019 la reunión realizada a todo el "Personal de Custodios de Seguridad de la Información" del cuartel general COFAC, en la cual se trato entre otros aspectos temas relacionados con la clasificación y calificación de la información y funciones de los custodios de cada dependencia.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</si>
</sst>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240A]d&quot; de &quot;mmmm&quot; de &quot;yyyy;@"/>
  </numFmts>
  <fonts count="36">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sz val="12"/>
      <color theme="1"/>
      <name val="Calibri"/>
      <family val="2"/>
      <scheme val="minor"/>
    </font>
    <font>
      <b/>
      <sz val="26"/>
      <color theme="3"/>
      <name val="Arial Narrow"/>
      <family val="2"/>
    </font>
    <font>
      <b/>
      <sz val="12"/>
      <color theme="3"/>
      <name val="Calibri"/>
      <family val="2"/>
      <scheme val="minor"/>
    </font>
    <font>
      <sz val="9"/>
      <color theme="1"/>
      <name val="Arial"/>
      <family val="2"/>
    </font>
    <font>
      <b/>
      <sz val="10"/>
      <name val="Arial"/>
      <family val="2"/>
    </font>
    <font>
      <sz val="10"/>
      <color theme="1"/>
      <name val="Arial"/>
      <family val="2"/>
    </font>
    <font>
      <b/>
      <sz val="9"/>
      <color theme="1"/>
      <name val="Arial"/>
      <family val="2"/>
    </font>
    <font>
      <b/>
      <sz val="12"/>
      <color theme="1"/>
      <name val="Calibri"/>
      <family val="2"/>
      <scheme val="minor"/>
    </font>
    <font>
      <b/>
      <sz val="9"/>
      <color indexed="81"/>
      <name val="Tahoma"/>
      <family val="2"/>
    </font>
    <font>
      <b/>
      <sz val="10"/>
      <color theme="1"/>
      <name val="Arial"/>
      <family val="2"/>
    </font>
    <font>
      <b/>
      <sz val="10"/>
      <color indexed="8"/>
      <name val="Arial"/>
      <family val="2"/>
    </font>
    <font>
      <sz val="11"/>
      <color rgb="FF000000"/>
      <name val="Calibri"/>
      <family val="2"/>
    </font>
    <font>
      <sz val="10"/>
      <color indexed="8"/>
      <name val="SansSerif"/>
    </font>
    <font>
      <b/>
      <sz val="10"/>
      <color indexed="8"/>
      <name val="SansSerif"/>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s>
  <cellStyleXfs count="48">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1" applyNumberFormat="0" applyAlignment="0" applyProtection="0"/>
    <xf numFmtId="0" fontId="13" fillId="7" borderId="12" applyNumberFormat="0" applyAlignment="0" applyProtection="0"/>
    <xf numFmtId="0" fontId="14" fillId="7" borderId="11" applyNumberFormat="0" applyAlignment="0" applyProtection="0"/>
    <xf numFmtId="0" fontId="15" fillId="0" borderId="13" applyNumberFormat="0" applyFill="0" applyAlignment="0" applyProtection="0"/>
    <xf numFmtId="0" fontId="16" fillId="8" borderId="14" applyNumberFormat="0" applyAlignment="0" applyProtection="0"/>
    <xf numFmtId="0" fontId="17" fillId="0" borderId="0" applyNumberFormat="0" applyFill="0" applyBorder="0" applyAlignment="0" applyProtection="0"/>
    <xf numFmtId="0" fontId="3" fillId="9" borderId="15" applyNumberFormat="0" applyFont="0" applyAlignment="0" applyProtection="0"/>
    <xf numFmtId="0" fontId="18" fillId="0" borderId="0" applyNumberFormat="0" applyFill="0" applyBorder="0" applyAlignment="0" applyProtection="0"/>
    <xf numFmtId="0" fontId="1" fillId="0" borderId="16"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cellStyleXfs>
  <cellXfs count="361">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wrapText="1"/>
      <protection locked="0"/>
    </xf>
    <xf numFmtId="0" fontId="25" fillId="2" borderId="0" xfId="0" applyFont="1" applyFill="1" applyAlignment="1" applyProtection="1">
      <alignment vertical="center"/>
      <protection locked="0"/>
    </xf>
    <xf numFmtId="0" fontId="25"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protection locked="0"/>
    </xf>
    <xf numFmtId="0" fontId="24" fillId="2" borderId="0" xfId="0" applyFont="1" applyFill="1" applyBorder="1" applyAlignment="1" applyProtection="1">
      <alignment vertical="center"/>
      <protection locked="0"/>
    </xf>
    <xf numFmtId="0" fontId="27" fillId="0" borderId="0" xfId="0" applyFont="1" applyProtection="1">
      <protection locked="0"/>
    </xf>
    <xf numFmtId="0" fontId="0" fillId="0" borderId="0" xfId="0" applyProtection="1">
      <protection locked="0"/>
    </xf>
    <xf numFmtId="0" fontId="23"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5"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2" fillId="2" borderId="19"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0" xfId="0" applyFont="1" applyFill="1" applyBorder="1" applyAlignment="1" applyProtection="1">
      <alignment horizontal="left"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7" fillId="0" borderId="25" xfId="0" applyFont="1" applyFill="1" applyBorder="1" applyAlignment="1">
      <alignment vertical="center" wrapText="1"/>
    </xf>
    <xf numFmtId="0" fontId="27" fillId="0" borderId="25" xfId="0" applyFont="1" applyFill="1" applyBorder="1" applyAlignment="1">
      <alignment horizontal="justify" vertical="center" wrapText="1"/>
    </xf>
    <xf numFmtId="0" fontId="27" fillId="0" borderId="25"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31" xfId="0" applyFont="1" applyFill="1" applyBorder="1" applyAlignment="1">
      <alignment vertical="center" wrapText="1"/>
    </xf>
    <xf numFmtId="0" fontId="27" fillId="0" borderId="31" xfId="0" applyFont="1" applyFill="1" applyBorder="1" applyAlignment="1">
      <alignment horizontal="justify" vertical="center" wrapText="1"/>
    </xf>
    <xf numFmtId="0" fontId="27" fillId="0" borderId="31" xfId="0"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6" xfId="0" applyFont="1" applyFill="1" applyBorder="1" applyAlignment="1">
      <alignment horizontal="center" vertical="center"/>
    </xf>
    <xf numFmtId="0" fontId="27" fillId="0" borderId="3" xfId="0" applyFont="1" applyFill="1" applyBorder="1" applyAlignment="1">
      <alignment vertical="center" wrapText="1"/>
    </xf>
    <xf numFmtId="0" fontId="27" fillId="0" borderId="3" xfId="0" applyFont="1" applyFill="1" applyBorder="1" applyAlignment="1">
      <alignment horizontal="justify" vertical="center" wrapText="1"/>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31" xfId="0" applyFont="1" applyFill="1" applyBorder="1" applyAlignment="1">
      <alignment horizontal="center" vertical="center"/>
    </xf>
    <xf numFmtId="0" fontId="31" fillId="2" borderId="25" xfId="0" applyFont="1" applyFill="1" applyBorder="1" applyAlignment="1">
      <alignment horizontal="center" vertical="center" wrapText="1"/>
    </xf>
    <xf numFmtId="0" fontId="27" fillId="2" borderId="25" xfId="0" applyFont="1" applyFill="1" applyBorder="1" applyAlignment="1">
      <alignment horizontal="justify" vertical="center" wrapText="1"/>
    </xf>
    <xf numFmtId="0" fontId="27" fillId="2" borderId="2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7" fillId="2" borderId="1"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7" fillId="2" borderId="6" xfId="0" applyFont="1" applyFill="1" applyBorder="1" applyAlignment="1">
      <alignment horizontal="justify" vertical="center" wrapText="1"/>
    </xf>
    <xf numFmtId="0" fontId="27" fillId="2" borderId="6" xfId="0" applyFont="1" applyFill="1" applyBorder="1" applyAlignment="1">
      <alignment horizontal="center" vertical="center"/>
    </xf>
    <xf numFmtId="0" fontId="31" fillId="2" borderId="25" xfId="0" applyFont="1" applyFill="1" applyBorder="1" applyAlignment="1">
      <alignment horizontal="center" vertical="center"/>
    </xf>
    <xf numFmtId="0" fontId="27" fillId="2" borderId="7"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2" fillId="2" borderId="23" xfId="0" applyFont="1" applyFill="1" applyBorder="1" applyAlignment="1" applyProtection="1">
      <alignment horizontal="left" vertical="center" wrapText="1"/>
      <protection locked="0"/>
    </xf>
    <xf numFmtId="0" fontId="26" fillId="34" borderId="7" xfId="0" applyFont="1" applyFill="1" applyBorder="1" applyAlignment="1" applyProtection="1">
      <alignment horizontal="center" vertical="center" wrapText="1"/>
    </xf>
    <xf numFmtId="0" fontId="26" fillId="34" borderId="46" xfId="0" applyFont="1" applyFill="1" applyBorder="1" applyAlignment="1" applyProtection="1">
      <alignment horizontal="center" vertical="center" wrapText="1"/>
    </xf>
    <xf numFmtId="0" fontId="26" fillId="34" borderId="48" xfId="0" applyFont="1" applyFill="1" applyBorder="1" applyAlignment="1" applyProtection="1">
      <alignment horizontal="center" vertical="center"/>
    </xf>
    <xf numFmtId="0" fontId="26" fillId="34" borderId="47" xfId="0" applyFont="1" applyFill="1" applyBorder="1" applyAlignment="1" applyProtection="1">
      <alignment horizontal="center" vertical="center"/>
    </xf>
    <xf numFmtId="0" fontId="26" fillId="34" borderId="50" xfId="0" applyFont="1" applyFill="1" applyBorder="1" applyAlignment="1" applyProtection="1">
      <alignment horizontal="center" vertical="center" wrapText="1"/>
    </xf>
    <xf numFmtId="0" fontId="26" fillId="34" borderId="30" xfId="0" applyFont="1" applyFill="1" applyBorder="1" applyAlignment="1" applyProtection="1">
      <alignment horizontal="center" vertical="center" wrapText="1"/>
    </xf>
    <xf numFmtId="0" fontId="26" fillId="34" borderId="31" xfId="0" applyFont="1" applyFill="1" applyBorder="1" applyAlignment="1" applyProtection="1">
      <alignment horizontal="center" vertical="center" wrapText="1"/>
    </xf>
    <xf numFmtId="0" fontId="26" fillId="35" borderId="61" xfId="0" applyFont="1" applyFill="1" applyBorder="1" applyAlignment="1" applyProtection="1">
      <alignment vertical="center"/>
    </xf>
    <xf numFmtId="0" fontId="26" fillId="35" borderId="62" xfId="0" applyFont="1" applyFill="1" applyBorder="1" applyAlignment="1" applyProtection="1">
      <alignment vertical="center"/>
    </xf>
    <xf numFmtId="0" fontId="26" fillId="35" borderId="63" xfId="0" applyFont="1" applyFill="1" applyBorder="1" applyAlignment="1" applyProtection="1">
      <alignment vertical="center"/>
    </xf>
    <xf numFmtId="0" fontId="26" fillId="34" borderId="51" xfId="0" applyFont="1" applyFill="1" applyBorder="1" applyAlignment="1" applyProtection="1">
      <alignment horizontal="center" vertical="center"/>
    </xf>
    <xf numFmtId="0" fontId="26" fillId="34" borderId="33" xfId="0" applyFont="1" applyFill="1" applyBorder="1" applyAlignment="1" applyProtection="1">
      <alignment horizontal="center" vertical="center"/>
    </xf>
    <xf numFmtId="0" fontId="4" fillId="34" borderId="1" xfId="0" applyFont="1" applyFill="1" applyBorder="1" applyAlignment="1" applyProtection="1">
      <alignment horizontal="justify" vertical="center" wrapText="1"/>
      <protection locked="0"/>
    </xf>
    <xf numFmtId="0" fontId="27" fillId="34" borderId="29" xfId="0" applyFont="1" applyFill="1" applyBorder="1" applyAlignment="1" applyProtection="1">
      <alignment horizontal="justify" vertical="center" wrapText="1"/>
      <protection locked="0"/>
    </xf>
    <xf numFmtId="0" fontId="26" fillId="34" borderId="29" xfId="0" applyFont="1" applyFill="1" applyBorder="1" applyAlignment="1" applyProtection="1">
      <alignment horizontal="center" vertical="center"/>
    </xf>
    <xf numFmtId="0" fontId="25" fillId="2" borderId="0" xfId="0" applyFont="1" applyFill="1" applyAlignment="1" applyProtection="1">
      <alignment horizontal="left" vertical="center"/>
      <protection locked="0"/>
    </xf>
    <xf numFmtId="165" fontId="25" fillId="2" borderId="0" xfId="0" applyNumberFormat="1" applyFont="1" applyFill="1" applyBorder="1" applyAlignment="1" applyProtection="1">
      <alignment horizontal="right" vertical="center" wrapText="1"/>
      <protection locked="0"/>
    </xf>
    <xf numFmtId="0" fontId="4" fillId="34" borderId="27" xfId="0" applyFont="1" applyFill="1" applyBorder="1" applyAlignment="1" applyProtection="1">
      <alignment horizontal="justify" vertical="center" wrapText="1"/>
      <protection locked="0"/>
    </xf>
    <xf numFmtId="0" fontId="4" fillId="34" borderId="29" xfId="0" applyFont="1" applyFill="1" applyBorder="1" applyAlignment="1" applyProtection="1">
      <alignment horizontal="justify" vertical="center" wrapText="1"/>
      <protection locked="0"/>
    </xf>
    <xf numFmtId="0" fontId="26" fillId="34" borderId="37" xfId="0" applyFont="1" applyFill="1" applyBorder="1" applyAlignment="1" applyProtection="1">
      <alignment horizontal="center" vertical="center" wrapText="1"/>
    </xf>
    <xf numFmtId="9" fontId="27" fillId="34" borderId="33" xfId="46" applyNumberFormat="1" applyFont="1" applyFill="1" applyBorder="1" applyAlignment="1" applyProtection="1">
      <alignment horizontal="justify" vertical="center" wrapText="1"/>
      <protection locked="0"/>
    </xf>
    <xf numFmtId="0" fontId="4" fillId="34" borderId="30" xfId="0" applyFont="1" applyFill="1" applyBorder="1" applyAlignment="1" applyProtection="1">
      <alignment horizontal="justify" vertical="center" wrapText="1"/>
      <protection locked="0"/>
    </xf>
    <xf numFmtId="0" fontId="4" fillId="34" borderId="33" xfId="0" applyFont="1" applyFill="1" applyBorder="1" applyAlignment="1" applyProtection="1">
      <alignment horizontal="justify" vertical="center" wrapText="1"/>
      <protection locked="0"/>
    </xf>
    <xf numFmtId="9" fontId="27" fillId="34" borderId="27" xfId="46" applyNumberFormat="1" applyFont="1" applyFill="1" applyBorder="1" applyAlignment="1" applyProtection="1">
      <alignment horizontal="justify" wrapText="1"/>
      <protection locked="0"/>
    </xf>
    <xf numFmtId="9" fontId="27" fillId="34" borderId="27" xfId="46" applyNumberFormat="1" applyFont="1" applyFill="1" applyBorder="1" applyAlignment="1" applyProtection="1">
      <alignment horizontal="justify" vertical="center" wrapText="1"/>
      <protection locked="0"/>
    </xf>
    <xf numFmtId="14" fontId="27" fillId="2" borderId="17" xfId="0" applyNumberFormat="1" applyFont="1" applyFill="1" applyBorder="1" applyAlignment="1">
      <alignment horizontal="center" vertical="center" wrapText="1"/>
    </xf>
    <xf numFmtId="0" fontId="4" fillId="34" borderId="65" xfId="0" applyFont="1" applyFill="1" applyBorder="1" applyAlignment="1" applyProtection="1">
      <alignment horizontal="justify" vertical="center" wrapText="1"/>
      <protection locked="0"/>
    </xf>
    <xf numFmtId="9" fontId="25" fillId="34" borderId="29" xfId="0" applyNumberFormat="1" applyFont="1" applyFill="1" applyBorder="1" applyAlignment="1" applyProtection="1">
      <alignment horizontal="center" vertical="center" wrapText="1"/>
      <protection locked="0"/>
    </xf>
    <xf numFmtId="9" fontId="25" fillId="34" borderId="33" xfId="0" applyNumberFormat="1" applyFont="1" applyFill="1" applyBorder="1" applyAlignment="1" applyProtection="1">
      <alignment horizontal="center" vertical="center" wrapText="1"/>
      <protection locked="0"/>
    </xf>
    <xf numFmtId="9" fontId="27" fillId="34" borderId="1" xfId="46" applyFont="1" applyFill="1" applyBorder="1" applyAlignment="1" applyProtection="1">
      <alignment horizontal="center" vertical="center" wrapText="1"/>
      <protection locked="0"/>
    </xf>
    <xf numFmtId="0" fontId="27" fillId="34" borderId="29" xfId="0" applyFont="1" applyFill="1" applyBorder="1" applyAlignment="1">
      <alignment horizontal="left" vertical="center" wrapText="1"/>
    </xf>
    <xf numFmtId="9" fontId="27" fillId="34" borderId="31" xfId="46" applyFont="1" applyFill="1" applyBorder="1" applyAlignment="1" applyProtection="1">
      <alignment horizontal="center" vertical="center" wrapText="1"/>
      <protection locked="0"/>
    </xf>
    <xf numFmtId="0" fontId="27" fillId="34" borderId="27" xfId="0" applyFont="1" applyFill="1" applyBorder="1" applyAlignment="1" applyProtection="1">
      <alignment horizontal="justify" vertical="center" wrapText="1"/>
      <protection locked="0"/>
    </xf>
    <xf numFmtId="0" fontId="27" fillId="34" borderId="33" xfId="0" applyFont="1" applyFill="1" applyBorder="1" applyAlignment="1" applyProtection="1">
      <alignment horizontal="justify" vertical="center" wrapText="1"/>
      <protection locked="0"/>
    </xf>
    <xf numFmtId="0" fontId="27" fillId="34" borderId="41" xfId="0" applyFont="1" applyFill="1" applyBorder="1" applyAlignment="1" applyProtection="1">
      <alignment horizontal="justify" vertical="center" wrapText="1"/>
      <protection locked="0"/>
    </xf>
    <xf numFmtId="0" fontId="27" fillId="34" borderId="29" xfId="0" applyFont="1" applyFill="1" applyBorder="1" applyAlignment="1" applyProtection="1">
      <alignment horizontal="justify" vertical="center"/>
      <protection locked="0"/>
    </xf>
    <xf numFmtId="9" fontId="25" fillId="34" borderId="41" xfId="0" applyNumberFormat="1" applyFont="1" applyFill="1" applyBorder="1" applyAlignment="1" applyProtection="1">
      <alignment horizontal="center" vertical="center" wrapText="1"/>
      <protection locked="0"/>
    </xf>
    <xf numFmtId="0" fontId="27" fillId="0" borderId="30" xfId="0" applyFont="1" applyFill="1" applyBorder="1" applyAlignment="1">
      <alignment vertical="center" wrapText="1"/>
    </xf>
    <xf numFmtId="0" fontId="27" fillId="2" borderId="3" xfId="0" applyFont="1" applyFill="1" applyBorder="1" applyAlignment="1">
      <alignment horizontal="center" vertical="center" wrapText="1"/>
    </xf>
    <xf numFmtId="9" fontId="25" fillId="34" borderId="43" xfId="0" applyNumberFormat="1" applyFont="1" applyFill="1" applyBorder="1" applyAlignment="1" applyProtection="1">
      <alignment horizontal="center" vertical="center" wrapText="1"/>
      <protection locked="0"/>
    </xf>
    <xf numFmtId="9" fontId="25" fillId="34" borderId="27" xfId="0" applyNumberFormat="1" applyFont="1" applyFill="1" applyBorder="1" applyAlignment="1" applyProtection="1">
      <alignment horizontal="center" vertical="center" wrapText="1"/>
      <protection locked="0"/>
    </xf>
    <xf numFmtId="9" fontId="27" fillId="34" borderId="1" xfId="0" applyNumberFormat="1" applyFont="1" applyFill="1" applyBorder="1" applyAlignment="1" applyProtection="1">
      <alignment horizontal="center" vertical="center" wrapText="1"/>
      <protection locked="0"/>
    </xf>
    <xf numFmtId="0" fontId="27" fillId="34" borderId="51"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1" xfId="0" applyFont="1" applyFill="1" applyBorder="1" applyAlignment="1">
      <alignment horizontal="left" vertical="center" wrapText="1"/>
    </xf>
    <xf numFmtId="14" fontId="27" fillId="2" borderId="32" xfId="0" applyNumberFormat="1" applyFont="1" applyFill="1" applyBorder="1" applyAlignment="1">
      <alignment horizontal="center" vertical="center" wrapText="1"/>
    </xf>
    <xf numFmtId="14" fontId="27" fillId="2" borderId="21" xfId="0" applyNumberFormat="1" applyFont="1" applyFill="1" applyBorder="1" applyAlignment="1">
      <alignment horizontal="center" vertical="center" wrapText="1"/>
    </xf>
    <xf numFmtId="14" fontId="27" fillId="2" borderId="22" xfId="0" applyNumberFormat="1" applyFont="1" applyFill="1" applyBorder="1" applyAlignment="1">
      <alignment horizontal="center" vertical="center" wrapText="1"/>
    </xf>
    <xf numFmtId="14" fontId="27" fillId="2" borderId="26" xfId="0" applyNumberFormat="1" applyFont="1" applyFill="1" applyBorder="1" applyAlignment="1">
      <alignment horizontal="center" vertical="center" wrapText="1"/>
    </xf>
    <xf numFmtId="164" fontId="27" fillId="2" borderId="21" xfId="0" applyNumberFormat="1" applyFont="1" applyFill="1" applyBorder="1" applyAlignment="1">
      <alignment horizontal="center" vertical="center" wrapText="1"/>
    </xf>
    <xf numFmtId="164" fontId="27" fillId="2" borderId="26"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14" fontId="27" fillId="2" borderId="21" xfId="0" applyNumberFormat="1" applyFont="1" applyFill="1" applyBorder="1" applyAlignment="1">
      <alignment horizontal="center" vertical="center"/>
    </xf>
    <xf numFmtId="14" fontId="27" fillId="2" borderId="17" xfId="0" applyNumberFormat="1" applyFont="1" applyFill="1" applyBorder="1" applyAlignment="1">
      <alignment horizontal="center" vertical="center"/>
    </xf>
    <xf numFmtId="14" fontId="27" fillId="2" borderId="32" xfId="0" applyNumberFormat="1" applyFont="1" applyFill="1" applyBorder="1" applyAlignment="1">
      <alignment horizontal="center" vertical="center"/>
    </xf>
    <xf numFmtId="164" fontId="27" fillId="0" borderId="26" xfId="0" applyNumberFormat="1" applyFont="1" applyFill="1" applyBorder="1" applyAlignment="1">
      <alignment horizontal="justify" vertical="center" wrapText="1"/>
    </xf>
    <xf numFmtId="164" fontId="27" fillId="0" borderId="27" xfId="0" applyNumberFormat="1" applyFont="1" applyFill="1" applyBorder="1" applyAlignment="1">
      <alignment horizontal="center" vertical="center"/>
    </xf>
    <xf numFmtId="164" fontId="27" fillId="0" borderId="17" xfId="0" applyNumberFormat="1" applyFont="1" applyFill="1" applyBorder="1" applyAlignment="1">
      <alignment horizontal="justify" vertical="center" wrapText="1"/>
    </xf>
    <xf numFmtId="164" fontId="27" fillId="0" borderId="29" xfId="0" applyNumberFormat="1" applyFont="1" applyFill="1" applyBorder="1" applyAlignment="1">
      <alignment horizontal="center" vertical="center"/>
    </xf>
    <xf numFmtId="164" fontId="27" fillId="0" borderId="33" xfId="0" applyNumberFormat="1" applyFont="1" applyFill="1" applyBorder="1" applyAlignment="1">
      <alignment horizontal="center" vertical="center"/>
    </xf>
    <xf numFmtId="164" fontId="27" fillId="0" borderId="21" xfId="0" applyNumberFormat="1" applyFont="1" applyFill="1" applyBorder="1" applyAlignment="1">
      <alignment horizontal="justify" vertical="center" wrapText="1"/>
    </xf>
    <xf numFmtId="164" fontId="27" fillId="0" borderId="41" xfId="0" applyNumberFormat="1" applyFont="1" applyFill="1" applyBorder="1" applyAlignment="1">
      <alignment horizontal="center" vertical="center"/>
    </xf>
    <xf numFmtId="164" fontId="27" fillId="0" borderId="32" xfId="0" applyNumberFormat="1" applyFont="1" applyFill="1" applyBorder="1" applyAlignment="1">
      <alignment horizontal="justify" vertical="center" wrapText="1"/>
    </xf>
    <xf numFmtId="164" fontId="27" fillId="0" borderId="20" xfId="0" applyNumberFormat="1" applyFont="1" applyFill="1" applyBorder="1" applyAlignment="1">
      <alignment horizontal="justify" vertical="center" wrapText="1"/>
    </xf>
    <xf numFmtId="164" fontId="27" fillId="0" borderId="1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0" fontId="27" fillId="0" borderId="7" xfId="0" applyFont="1" applyFill="1" applyBorder="1" applyAlignment="1">
      <alignment horizontal="justify" vertical="center" wrapText="1"/>
    </xf>
    <xf numFmtId="9" fontId="27" fillId="34" borderId="7" xfId="46" applyFont="1" applyFill="1" applyBorder="1" applyAlignment="1" applyProtection="1">
      <alignment horizontal="center" vertical="center" wrapText="1"/>
      <protection locked="0"/>
    </xf>
    <xf numFmtId="0" fontId="2" fillId="2" borderId="19" xfId="0" applyFont="1" applyFill="1" applyBorder="1" applyAlignment="1" applyProtection="1">
      <alignment vertical="center"/>
      <protection locked="0"/>
    </xf>
    <xf numFmtId="0" fontId="26" fillId="34" borderId="38" xfId="0" applyFont="1" applyFill="1" applyBorder="1" applyAlignment="1" applyProtection="1">
      <alignment horizontal="center" vertical="center" wrapText="1"/>
    </xf>
    <xf numFmtId="14" fontId="27" fillId="2" borderId="31" xfId="0" applyNumberFormat="1" applyFont="1" applyFill="1" applyBorder="1" applyAlignment="1">
      <alignment horizontal="center" vertical="center" wrapText="1"/>
    </xf>
    <xf numFmtId="14" fontId="27" fillId="2" borderId="20" xfId="0" applyNumberFormat="1" applyFont="1" applyFill="1" applyBorder="1" applyAlignment="1">
      <alignment horizontal="center" vertical="center" wrapText="1"/>
    </xf>
    <xf numFmtId="0" fontId="27" fillId="2" borderId="3" xfId="0" applyFont="1" applyFill="1" applyBorder="1" applyAlignment="1">
      <alignment horizontal="justify" vertical="center" wrapText="1"/>
    </xf>
    <xf numFmtId="9" fontId="27" fillId="34" borderId="43" xfId="46" applyNumberFormat="1" applyFont="1" applyFill="1" applyBorder="1" applyAlignment="1" applyProtection="1">
      <alignment horizontal="justify" vertical="center" wrapText="1"/>
      <protection locked="0"/>
    </xf>
    <xf numFmtId="0" fontId="27" fillId="2" borderId="46" xfId="0" applyFont="1" applyFill="1" applyBorder="1" applyAlignment="1">
      <alignment horizontal="center" vertical="center" wrapText="1"/>
    </xf>
    <xf numFmtId="0" fontId="27" fillId="34" borderId="43" xfId="0" applyFont="1" applyFill="1" applyBorder="1" applyAlignment="1" applyProtection="1">
      <alignment horizontal="justify" vertical="center" wrapText="1"/>
      <protection locked="0"/>
    </xf>
    <xf numFmtId="0" fontId="27" fillId="0" borderId="7" xfId="0" applyFont="1" applyBorder="1" applyAlignment="1" applyProtection="1">
      <alignment horizontal="left" vertical="center" wrapText="1"/>
    </xf>
    <xf numFmtId="0" fontId="27" fillId="0" borderId="31" xfId="0" applyFont="1" applyBorder="1" applyAlignment="1" applyProtection="1">
      <alignment horizontal="left" vertical="center" wrapText="1"/>
    </xf>
    <xf numFmtId="0" fontId="27" fillId="0" borderId="3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14" fontId="27" fillId="0" borderId="39" xfId="0" applyNumberFormat="1" applyFont="1" applyBorder="1" applyAlignment="1" applyProtection="1">
      <alignment horizontal="center" vertical="center" wrapText="1"/>
    </xf>
    <xf numFmtId="14" fontId="27" fillId="0" borderId="65" xfId="0" applyNumberFormat="1" applyFont="1" applyBorder="1" applyAlignment="1" applyProtection="1">
      <alignment horizontal="center" vertical="center" wrapText="1"/>
    </xf>
    <xf numFmtId="14" fontId="27" fillId="0" borderId="31" xfId="0" applyNumberFormat="1" applyFont="1" applyBorder="1" applyAlignment="1" applyProtection="1">
      <alignment horizontal="center" vertical="center" wrapText="1"/>
    </xf>
    <xf numFmtId="14" fontId="27" fillId="0" borderId="33" xfId="0" applyNumberFormat="1" applyFont="1" applyBorder="1" applyAlignment="1" applyProtection="1">
      <alignment horizontal="center" vertical="center" wrapText="1"/>
    </xf>
    <xf numFmtId="0" fontId="27" fillId="0" borderId="17" xfId="0" applyFont="1" applyFill="1" applyBorder="1" applyAlignment="1">
      <alignment horizontal="center" vertical="center" wrapText="1"/>
    </xf>
    <xf numFmtId="0" fontId="4" fillId="34" borderId="41" xfId="0" applyFont="1" applyFill="1" applyBorder="1" applyAlignment="1" applyProtection="1">
      <alignment horizontal="justify" vertical="center" wrapText="1"/>
      <protection locked="0"/>
    </xf>
    <xf numFmtId="14" fontId="27" fillId="0" borderId="57" xfId="0" applyNumberFormat="1" applyFont="1" applyFill="1" applyBorder="1" applyAlignment="1">
      <alignment horizontal="center" vertical="center" wrapText="1"/>
    </xf>
    <xf numFmtId="14" fontId="27" fillId="0" borderId="58" xfId="0" applyNumberFormat="1" applyFont="1" applyFill="1" applyBorder="1" applyAlignment="1">
      <alignment horizontal="center" vertical="center" wrapText="1"/>
    </xf>
    <xf numFmtId="0" fontId="27" fillId="2" borderId="31" xfId="0" applyFont="1" applyFill="1" applyBorder="1" applyAlignment="1">
      <alignment horizontal="justify" vertical="center" wrapText="1"/>
    </xf>
    <xf numFmtId="0" fontId="31"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49" xfId="0" applyFont="1" applyFill="1" applyBorder="1" applyAlignment="1">
      <alignment horizontal="center" vertical="center" wrapText="1"/>
    </xf>
    <xf numFmtId="14" fontId="27" fillId="0" borderId="25" xfId="0" applyNumberFormat="1" applyFont="1" applyFill="1" applyBorder="1" applyAlignment="1">
      <alignment horizontal="center" vertical="center" wrapText="1"/>
    </xf>
    <xf numFmtId="14" fontId="27" fillId="0" borderId="5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7" fillId="0" borderId="2" xfId="0"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4" fontId="27" fillId="0" borderId="29"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52" xfId="0" applyFont="1" applyFill="1" applyBorder="1" applyAlignment="1">
      <alignment horizontal="center" vertical="center" wrapText="1"/>
    </xf>
    <xf numFmtId="14" fontId="27" fillId="0" borderId="31" xfId="0" applyNumberFormat="1" applyFont="1" applyFill="1" applyBorder="1" applyAlignment="1">
      <alignment horizontal="center" vertical="center" wrapText="1"/>
    </xf>
    <xf numFmtId="0" fontId="4" fillId="34" borderId="48" xfId="0" applyFont="1" applyFill="1" applyBorder="1" applyAlignment="1" applyProtection="1">
      <alignment horizontal="justify" vertical="center" wrapText="1"/>
      <protection locked="0"/>
    </xf>
    <xf numFmtId="0" fontId="0" fillId="0" borderId="31" xfId="0" applyBorder="1" applyAlignment="1" applyProtection="1">
      <alignment horizontal="center"/>
      <protection locked="0"/>
    </xf>
    <xf numFmtId="0" fontId="4"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7" fillId="0" borderId="35" xfId="0" applyFont="1" applyFill="1" applyBorder="1" applyAlignment="1">
      <alignment horizontal="center" vertical="center" wrapText="1"/>
    </xf>
    <xf numFmtId="14" fontId="27" fillId="0" borderId="6"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22" xfId="0" applyFont="1" applyFill="1" applyBorder="1" applyAlignment="1">
      <alignment horizontal="center" vertical="center" wrapText="1"/>
    </xf>
    <xf numFmtId="0" fontId="27" fillId="0" borderId="3" xfId="0" applyFont="1" applyFill="1" applyBorder="1" applyAlignment="1">
      <alignment horizontal="center" vertical="center" wrapText="1"/>
    </xf>
    <xf numFmtId="14" fontId="27" fillId="0" borderId="3" xfId="0" applyNumberFormat="1" applyFont="1" applyFill="1" applyBorder="1" applyAlignment="1">
      <alignment horizontal="center" vertical="center" wrapText="1"/>
    </xf>
    <xf numFmtId="14" fontId="27" fillId="0" borderId="22"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33" fillId="0" borderId="31" xfId="0" applyFont="1" applyFill="1" applyBorder="1" applyAlignment="1">
      <alignment vertical="center" wrapText="1"/>
    </xf>
    <xf numFmtId="14" fontId="4" fillId="0" borderId="31"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wrapText="1"/>
    </xf>
    <xf numFmtId="14" fontId="27" fillId="2" borderId="43"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xf>
    <xf numFmtId="14" fontId="27" fillId="2" borderId="29" xfId="0" applyNumberFormat="1" applyFont="1" applyFill="1" applyBorder="1" applyAlignment="1">
      <alignment horizontal="center" vertical="center" wrapText="1"/>
    </xf>
    <xf numFmtId="14" fontId="27" fillId="2" borderId="29" xfId="0" applyNumberFormat="1" applyFont="1" applyFill="1" applyBorder="1" applyAlignment="1">
      <alignment horizontal="center" vertical="center"/>
    </xf>
    <xf numFmtId="14" fontId="27" fillId="2" borderId="43" xfId="0" applyNumberFormat="1" applyFont="1" applyFill="1" applyBorder="1" applyAlignment="1">
      <alignment horizontal="center" vertical="center"/>
    </xf>
    <xf numFmtId="14" fontId="27" fillId="2" borderId="33" xfId="0" applyNumberFormat="1" applyFont="1" applyFill="1" applyBorder="1" applyAlignment="1">
      <alignment horizontal="center" vertical="center" wrapText="1"/>
    </xf>
    <xf numFmtId="14" fontId="4" fillId="0" borderId="39" xfId="0" applyNumberFormat="1" applyFont="1" applyFill="1" applyBorder="1" applyAlignment="1">
      <alignment horizontal="center" vertical="center" wrapText="1"/>
    </xf>
    <xf numFmtId="14" fontId="4" fillId="2" borderId="65"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0" fontId="31" fillId="2" borderId="39" xfId="0" applyFont="1" applyFill="1" applyBorder="1" applyAlignment="1">
      <alignment horizontal="center" vertical="center" wrapText="1"/>
    </xf>
    <xf numFmtId="0" fontId="27" fillId="2" borderId="39" xfId="0" applyFont="1" applyFill="1" applyBorder="1" applyAlignment="1">
      <alignment horizontal="justify" vertical="center" wrapText="1"/>
    </xf>
    <xf numFmtId="0" fontId="27" fillId="2" borderId="39" xfId="0" applyFont="1" applyFill="1" applyBorder="1" applyAlignment="1">
      <alignment horizontal="center" vertical="center" wrapText="1"/>
    </xf>
    <xf numFmtId="14" fontId="27" fillId="2" borderId="54" xfId="0" applyNumberFormat="1" applyFont="1" applyFill="1" applyBorder="1" applyAlignment="1">
      <alignment horizontal="center"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xf>
    <xf numFmtId="0" fontId="27" fillId="2" borderId="46" xfId="0" applyFont="1" applyFill="1" applyBorder="1" applyAlignment="1">
      <alignment horizontal="center" vertical="center"/>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5"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26" fillId="34" borderId="44" xfId="0" applyFont="1" applyFill="1" applyBorder="1" applyAlignment="1" applyProtection="1">
      <alignment horizontal="center" vertical="center" wrapText="1"/>
    </xf>
    <xf numFmtId="0" fontId="27" fillId="0" borderId="24" xfId="0" applyFont="1" applyFill="1" applyBorder="1" applyAlignment="1">
      <alignment horizontal="left" vertical="center" wrapText="1"/>
    </xf>
    <xf numFmtId="0" fontId="4" fillId="34" borderId="26" xfId="0" applyFont="1" applyFill="1" applyBorder="1" applyAlignment="1" applyProtection="1">
      <alignment vertical="center"/>
    </xf>
    <xf numFmtId="0" fontId="26" fillId="34" borderId="1"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wrapText="1"/>
    </xf>
    <xf numFmtId="9" fontId="27" fillId="34" borderId="30" xfId="0" applyNumberFormat="1" applyFont="1" applyFill="1" applyBorder="1" applyAlignment="1" applyProtection="1">
      <alignment horizontal="left" vertical="center" wrapText="1"/>
      <protection locked="0"/>
    </xf>
    <xf numFmtId="9" fontId="27" fillId="34" borderId="52" xfId="0" applyNumberFormat="1" applyFont="1" applyFill="1" applyBorder="1" applyAlignment="1" applyProtection="1">
      <alignment horizontal="center" vertical="center"/>
      <protection locked="0"/>
    </xf>
    <xf numFmtId="9" fontId="27" fillId="34" borderId="42" xfId="0" applyNumberFormat="1" applyFont="1" applyFill="1" applyBorder="1" applyAlignment="1" applyProtection="1">
      <alignment horizontal="left" vertical="center" wrapText="1"/>
      <protection locked="0"/>
    </xf>
    <xf numFmtId="9" fontId="27" fillId="34" borderId="55" xfId="0" applyNumberFormat="1" applyFont="1" applyFill="1" applyBorder="1" applyAlignment="1" applyProtection="1">
      <alignment horizontal="center" vertical="center"/>
      <protection locked="0"/>
    </xf>
    <xf numFmtId="9" fontId="27" fillId="34" borderId="34" xfId="0" applyNumberFormat="1" applyFont="1" applyFill="1" applyBorder="1" applyAlignment="1" applyProtection="1">
      <alignment horizontal="center" vertical="center"/>
      <protection locked="0"/>
    </xf>
    <xf numFmtId="9" fontId="27" fillId="34" borderId="49" xfId="0" applyNumberFormat="1" applyFont="1" applyFill="1" applyBorder="1" applyAlignment="1" applyProtection="1">
      <alignment horizontal="center" vertical="center"/>
      <protection locked="0"/>
    </xf>
    <xf numFmtId="9" fontId="27" fillId="34" borderId="24" xfId="0" applyNumberFormat="1" applyFont="1" applyFill="1" applyBorder="1" applyAlignment="1" applyProtection="1">
      <alignment horizontal="left" vertical="center" wrapText="1"/>
      <protection locked="0"/>
    </xf>
    <xf numFmtId="9" fontId="27" fillId="34" borderId="38" xfId="0" applyNumberFormat="1" applyFont="1" applyFill="1" applyBorder="1" applyAlignment="1" applyProtection="1">
      <alignment horizontal="left" vertical="center" wrapText="1"/>
      <protection locked="0"/>
    </xf>
    <xf numFmtId="0" fontId="27" fillId="34" borderId="28" xfId="0" applyFont="1" applyFill="1" applyBorder="1" applyAlignment="1" applyProtection="1">
      <alignment horizontal="left" vertical="center"/>
      <protection locked="0"/>
    </xf>
    <xf numFmtId="9" fontId="27" fillId="34" borderId="2" xfId="0" applyNumberFormat="1" applyFont="1" applyFill="1" applyBorder="1" applyAlignment="1" applyProtection="1">
      <alignment horizontal="center" vertical="center"/>
      <protection locked="0"/>
    </xf>
    <xf numFmtId="0" fontId="27" fillId="34" borderId="30" xfId="0" applyFont="1" applyFill="1" applyBorder="1" applyAlignment="1" applyProtection="1">
      <alignment horizontal="left" vertical="center"/>
      <protection locked="0"/>
    </xf>
    <xf numFmtId="0" fontId="4" fillId="34" borderId="1" xfId="0" applyNumberFormat="1" applyFont="1" applyFill="1" applyBorder="1" applyAlignment="1" applyProtection="1">
      <alignment horizontal="justify" vertical="top" wrapText="1"/>
      <protection locked="0"/>
    </xf>
    <xf numFmtId="9" fontId="27" fillId="34" borderId="1" xfId="0" applyNumberFormat="1" applyFont="1" applyFill="1" applyBorder="1" applyAlignment="1">
      <alignment horizontal="center" vertical="center" wrapText="1"/>
    </xf>
    <xf numFmtId="9" fontId="27" fillId="34" borderId="1" xfId="46" applyNumberFormat="1" applyFont="1" applyFill="1" applyBorder="1" applyAlignment="1" applyProtection="1">
      <alignment vertical="top" wrapText="1"/>
      <protection locked="0"/>
    </xf>
    <xf numFmtId="9" fontId="27" fillId="34" borderId="1" xfId="46" applyNumberFormat="1" applyFont="1" applyFill="1" applyBorder="1" applyAlignment="1" applyProtection="1">
      <alignment horizontal="justify" vertical="top" wrapText="1"/>
      <protection locked="0"/>
    </xf>
    <xf numFmtId="9" fontId="27" fillId="34" borderId="30" xfId="46" applyNumberFormat="1" applyFont="1" applyFill="1" applyBorder="1" applyAlignment="1" applyProtection="1">
      <alignment horizontal="justify" vertical="top" wrapText="1"/>
      <protection locked="0"/>
    </xf>
    <xf numFmtId="9" fontId="27" fillId="34" borderId="31" xfId="0" applyNumberFormat="1" applyFont="1" applyFill="1" applyBorder="1" applyAlignment="1">
      <alignment horizontal="center" vertical="center" wrapText="1"/>
    </xf>
    <xf numFmtId="0" fontId="4" fillId="34" borderId="1" xfId="0" applyFont="1" applyFill="1" applyBorder="1" applyAlignment="1" applyProtection="1">
      <alignment horizontal="justify" vertical="top" wrapText="1"/>
      <protection locked="0"/>
    </xf>
    <xf numFmtId="9" fontId="27" fillId="34" borderId="6" xfId="0" applyNumberFormat="1" applyFont="1" applyFill="1" applyBorder="1" applyAlignment="1">
      <alignment horizontal="center" vertical="center" wrapText="1"/>
    </xf>
    <xf numFmtId="0" fontId="4" fillId="34" borderId="30" xfId="0" applyFont="1" applyFill="1" applyBorder="1" applyAlignment="1" applyProtection="1">
      <alignment horizontal="justify" vertical="top" wrapText="1"/>
      <protection locked="0"/>
    </xf>
    <xf numFmtId="9" fontId="27" fillId="34" borderId="3" xfId="0" applyNumberFormat="1" applyFont="1" applyFill="1" applyBorder="1" applyAlignment="1">
      <alignment horizontal="center" vertical="center" wrapText="1"/>
    </xf>
    <xf numFmtId="9" fontId="27" fillId="34" borderId="25" xfId="0" applyNumberFormat="1" applyFont="1" applyFill="1" applyBorder="1" applyAlignment="1">
      <alignment horizontal="center" vertical="center" wrapText="1"/>
    </xf>
    <xf numFmtId="0" fontId="4" fillId="34" borderId="6" xfId="0" applyFont="1" applyFill="1" applyBorder="1" applyAlignment="1" applyProtection="1">
      <alignment horizontal="justify" vertical="top" wrapText="1"/>
      <protection locked="0"/>
    </xf>
    <xf numFmtId="9" fontId="27" fillId="2" borderId="0" xfId="0" applyNumberFormat="1" applyFont="1" applyFill="1" applyAlignment="1" applyProtection="1">
      <alignment horizontal="center" vertical="center"/>
      <protection locked="0"/>
    </xf>
    <xf numFmtId="9" fontId="27" fillId="0" borderId="0" xfId="0" applyNumberFormat="1" applyFont="1" applyAlignment="1" applyProtection="1">
      <alignment horizontal="center"/>
      <protection locked="0"/>
    </xf>
    <xf numFmtId="0" fontId="27" fillId="34" borderId="3" xfId="0" applyFont="1" applyFill="1" applyBorder="1" applyAlignment="1">
      <alignment horizontal="justify" vertical="top" wrapText="1"/>
    </xf>
    <xf numFmtId="9" fontId="27" fillId="34" borderId="7" xfId="0" applyNumberFormat="1" applyFont="1" applyFill="1" applyBorder="1" applyAlignment="1">
      <alignment horizontal="center" vertical="center" wrapText="1"/>
    </xf>
    <xf numFmtId="0" fontId="4" fillId="34" borderId="3" xfId="0" applyFont="1" applyFill="1" applyBorder="1" applyAlignment="1" applyProtection="1">
      <alignment horizontal="justify" vertical="top" wrapText="1"/>
      <protection locked="0"/>
    </xf>
    <xf numFmtId="0" fontId="4" fillId="34" borderId="24" xfId="0" applyFont="1" applyFill="1" applyBorder="1" applyAlignment="1" applyProtection="1">
      <alignment horizontal="justify" vertical="top" wrapText="1"/>
      <protection locked="0"/>
    </xf>
    <xf numFmtId="9" fontId="27" fillId="34" borderId="6" xfId="46" applyNumberFormat="1" applyFont="1" applyFill="1" applyBorder="1" applyAlignment="1" applyProtection="1">
      <alignment horizontal="justify" vertical="top" wrapText="1"/>
      <protection locked="0"/>
    </xf>
    <xf numFmtId="0" fontId="27" fillId="34" borderId="67" xfId="0" applyFont="1" applyFill="1" applyBorder="1" applyAlignment="1" applyProtection="1">
      <alignment horizontal="justify" vertical="center" wrapText="1"/>
      <protection locked="0"/>
    </xf>
    <xf numFmtId="0" fontId="27" fillId="34" borderId="44" xfId="0" applyFont="1" applyFill="1" applyBorder="1" applyAlignment="1" applyProtection="1">
      <alignment horizontal="justify" vertical="top" wrapText="1"/>
      <protection locked="0"/>
    </xf>
    <xf numFmtId="9" fontId="27" fillId="0" borderId="0" xfId="0" applyNumberFormat="1" applyFont="1" applyAlignment="1">
      <alignment horizontal="center"/>
    </xf>
    <xf numFmtId="9" fontId="27" fillId="34" borderId="51" xfId="46" applyNumberFormat="1" applyFont="1" applyFill="1" applyBorder="1" applyAlignment="1" applyProtection="1">
      <alignment horizontal="justify" vertical="center" wrapText="1"/>
      <protection locked="0"/>
    </xf>
    <xf numFmtId="0" fontId="27" fillId="34" borderId="65" xfId="0" applyFont="1" applyFill="1" applyBorder="1" applyAlignment="1" applyProtection="1">
      <alignment horizontal="justify" vertical="center" wrapText="1"/>
      <protection locked="0"/>
    </xf>
    <xf numFmtId="0" fontId="27" fillId="34" borderId="58" xfId="0" applyFont="1" applyFill="1" applyBorder="1" applyAlignment="1">
      <alignment vertical="center" wrapText="1"/>
    </xf>
    <xf numFmtId="0" fontId="23" fillId="2" borderId="0" xfId="0" applyFont="1" applyFill="1" applyAlignment="1" applyProtection="1">
      <alignment horizontal="center" vertical="center" wrapText="1"/>
      <protection locked="0"/>
    </xf>
    <xf numFmtId="0" fontId="31" fillId="34" borderId="24" xfId="0" applyFont="1" applyFill="1" applyBorder="1" applyAlignment="1">
      <alignment horizontal="center" vertical="center"/>
    </xf>
    <xf numFmtId="0" fontId="27" fillId="34" borderId="25" xfId="0" applyFont="1" applyFill="1" applyBorder="1" applyAlignment="1">
      <alignment vertical="center"/>
    </xf>
    <xf numFmtId="0" fontId="27" fillId="34" borderId="26" xfId="0" applyFont="1" applyFill="1" applyBorder="1" applyAlignment="1">
      <alignment vertical="center"/>
    </xf>
    <xf numFmtId="0" fontId="31" fillId="34" borderId="42" xfId="0" applyFont="1" applyFill="1" applyBorder="1" applyAlignment="1">
      <alignment horizontal="center" vertical="center"/>
    </xf>
    <xf numFmtId="0" fontId="31" fillId="34" borderId="40" xfId="0" applyFont="1" applyFill="1" applyBorder="1" applyAlignment="1">
      <alignment horizontal="center" vertical="center"/>
    </xf>
    <xf numFmtId="0" fontId="31" fillId="34" borderId="22" xfId="0" applyFont="1" applyFill="1" applyBorder="1" applyAlignment="1">
      <alignment horizontal="center" vertical="center"/>
    </xf>
    <xf numFmtId="0" fontId="31" fillId="34" borderId="34" xfId="0" applyFont="1" applyFill="1" applyBorder="1" applyAlignment="1">
      <alignment horizontal="center" vertical="center"/>
    </xf>
    <xf numFmtId="0" fontId="31" fillId="34" borderId="21" xfId="0" applyFont="1" applyFill="1" applyBorder="1" applyAlignment="1">
      <alignment horizontal="center" vertical="center"/>
    </xf>
    <xf numFmtId="0" fontId="31" fillId="34" borderId="55" xfId="0" applyFont="1" applyFill="1" applyBorder="1" applyAlignment="1">
      <alignment horizontal="center" vertical="center"/>
    </xf>
    <xf numFmtId="0" fontId="31" fillId="34" borderId="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3" xfId="0" applyFont="1" applyFill="1" applyBorder="1" applyAlignment="1">
      <alignment horizontal="center" vertical="center"/>
    </xf>
    <xf numFmtId="0" fontId="31" fillId="34" borderId="6" xfId="0" applyFont="1" applyFill="1" applyBorder="1" applyAlignment="1">
      <alignment horizontal="center" vertical="center"/>
    </xf>
    <xf numFmtId="0" fontId="31" fillId="34" borderId="22" xfId="0" applyFont="1" applyFill="1" applyBorder="1" applyAlignment="1">
      <alignment horizontal="center" vertical="center" wrapText="1"/>
    </xf>
    <xf numFmtId="0" fontId="31" fillId="34" borderId="21" xfId="0" applyFont="1" applyFill="1" applyBorder="1" applyAlignment="1">
      <alignment horizontal="center" vertical="center" wrapText="1"/>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7" fillId="0" borderId="24" xfId="0" applyFont="1" applyFill="1" applyBorder="1" applyAlignment="1">
      <alignment vertical="center" wrapText="1"/>
    </xf>
    <xf numFmtId="0" fontId="27" fillId="0" borderId="30" xfId="0" applyFont="1" applyFill="1" applyBorder="1" applyAlignment="1"/>
    <xf numFmtId="0" fontId="27" fillId="0" borderId="40" xfId="0" applyFont="1" applyFill="1" applyBorder="1" applyAlignment="1">
      <alignment vertical="center" wrapText="1"/>
    </xf>
    <xf numFmtId="0" fontId="27" fillId="0" borderId="28" xfId="0" applyFont="1" applyFill="1" applyBorder="1" applyAlignment="1">
      <alignment vertical="center"/>
    </xf>
    <xf numFmtId="0" fontId="27" fillId="0" borderId="30" xfId="0" applyFont="1" applyFill="1" applyBorder="1" applyAlignment="1">
      <alignment vertical="center"/>
    </xf>
    <xf numFmtId="0" fontId="26" fillId="35" borderId="59" xfId="0" applyFont="1" applyFill="1" applyBorder="1" applyAlignment="1" applyProtection="1">
      <alignment horizontal="center" vertical="center"/>
    </xf>
    <xf numFmtId="0" fontId="26" fillId="35" borderId="60" xfId="0" applyFont="1" applyFill="1" applyBorder="1" applyAlignment="1" applyProtection="1">
      <alignment horizontal="center" vertical="center"/>
    </xf>
    <xf numFmtId="0" fontId="26" fillId="35" borderId="56" xfId="0" applyFont="1" applyFill="1" applyBorder="1" applyAlignment="1" applyProtection="1">
      <alignment horizontal="center" vertical="center"/>
    </xf>
    <xf numFmtId="0" fontId="28" fillId="34" borderId="28" xfId="0" applyFont="1" applyFill="1" applyBorder="1" applyAlignment="1" applyProtection="1">
      <alignment horizontal="left" vertical="center" wrapText="1" shrinkToFit="1"/>
      <protection locked="0"/>
    </xf>
    <xf numFmtId="0" fontId="28" fillId="34" borderId="1" xfId="0" applyFont="1" applyFill="1" applyBorder="1" applyAlignment="1" applyProtection="1">
      <alignment horizontal="left" vertical="center" wrapText="1" shrinkToFit="1"/>
      <protection locked="0"/>
    </xf>
    <xf numFmtId="0" fontId="28" fillId="34" borderId="29" xfId="0" applyFont="1" applyFill="1" applyBorder="1" applyAlignment="1" applyProtection="1">
      <alignment horizontal="left" vertical="center" wrapText="1" shrinkToFit="1"/>
      <protection locked="0"/>
    </xf>
    <xf numFmtId="0" fontId="27" fillId="0" borderId="42" xfId="0" applyFont="1" applyFill="1" applyBorder="1" applyAlignment="1"/>
    <xf numFmtId="0" fontId="27" fillId="0" borderId="36"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35" fillId="36" borderId="68" xfId="47" applyFont="1" applyFill="1" applyBorder="1" applyAlignment="1" applyProtection="1">
      <alignment horizontal="center" vertical="center" wrapText="1"/>
    </xf>
    <xf numFmtId="0" fontId="35" fillId="36" borderId="76" xfId="47" applyFont="1" applyFill="1" applyBorder="1" applyAlignment="1" applyProtection="1">
      <alignment horizontal="center" vertical="center" wrapText="1"/>
    </xf>
    <xf numFmtId="0" fontId="35" fillId="36" borderId="77" xfId="47" applyFont="1" applyFill="1" applyBorder="1" applyAlignment="1" applyProtection="1">
      <alignment horizontal="center" vertical="center" wrapText="1"/>
    </xf>
    <xf numFmtId="0" fontId="28" fillId="34" borderId="45" xfId="0" applyFont="1" applyFill="1" applyBorder="1" applyAlignment="1" applyProtection="1">
      <alignment horizontal="left" vertical="center" wrapText="1" shrinkToFit="1"/>
      <protection locked="0"/>
    </xf>
    <xf numFmtId="0" fontId="28" fillId="34" borderId="46" xfId="0" applyFont="1" applyFill="1" applyBorder="1" applyAlignment="1" applyProtection="1">
      <alignment horizontal="left" vertical="center" wrapText="1" shrinkToFit="1"/>
      <protection locked="0"/>
    </xf>
    <xf numFmtId="0" fontId="28" fillId="34" borderId="47" xfId="0" applyFont="1" applyFill="1" applyBorder="1" applyAlignment="1" applyProtection="1">
      <alignment horizontal="left" vertical="center" wrapText="1" shrinkToFit="1"/>
      <protection locked="0"/>
    </xf>
    <xf numFmtId="0" fontId="26" fillId="35" borderId="61" xfId="0" applyFont="1" applyFill="1" applyBorder="1" applyAlignment="1" applyProtection="1">
      <alignment horizontal="center" vertical="center"/>
    </xf>
    <xf numFmtId="0" fontId="26" fillId="35" borderId="62" xfId="0" applyFont="1" applyFill="1" applyBorder="1" applyAlignment="1" applyProtection="1">
      <alignment horizontal="center" vertical="center"/>
    </xf>
    <xf numFmtId="0" fontId="26" fillId="35" borderId="63" xfId="0" applyFont="1" applyFill="1" applyBorder="1" applyAlignment="1" applyProtection="1">
      <alignment horizontal="center" vertical="center"/>
    </xf>
    <xf numFmtId="0" fontId="26" fillId="34" borderId="5" xfId="0" applyFont="1" applyFill="1" applyBorder="1" applyAlignment="1" applyProtection="1">
      <alignment horizontal="center" vertical="center" wrapText="1"/>
    </xf>
    <xf numFmtId="0" fontId="26" fillId="34" borderId="64" xfId="0" applyFont="1" applyFill="1" applyBorder="1" applyAlignment="1" applyProtection="1">
      <alignment horizontal="center" vertical="center" wrapText="1"/>
    </xf>
    <xf numFmtId="0" fontId="26" fillId="34" borderId="4" xfId="0" applyFont="1" applyFill="1" applyBorder="1" applyAlignment="1" applyProtection="1">
      <alignment horizontal="center" vertical="center" wrapText="1"/>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34" fillId="36" borderId="69" xfId="47" applyFont="1" applyFill="1" applyBorder="1" applyAlignment="1" applyProtection="1">
      <alignment horizontal="center" vertical="center" wrapText="1"/>
    </xf>
    <xf numFmtId="0" fontId="34" fillId="36" borderId="70" xfId="47" applyFont="1" applyFill="1" applyBorder="1" applyAlignment="1" applyProtection="1">
      <alignment horizontal="center" vertical="center" wrapText="1"/>
    </xf>
    <xf numFmtId="0" fontId="27" fillId="0" borderId="24" xfId="0" applyFont="1" applyBorder="1" applyAlignment="1" applyProtection="1">
      <alignment horizontal="left" vertical="center" wrapText="1"/>
    </xf>
    <xf numFmtId="0" fontId="27" fillId="0" borderId="28"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40" xfId="0" applyFont="1" applyBorder="1" applyAlignment="1" applyProtection="1">
      <alignment horizontal="left" vertical="center" wrapText="1"/>
      <protection locked="0"/>
    </xf>
    <xf numFmtId="0" fontId="27" fillId="0" borderId="42"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6" fillId="34" borderId="3" xfId="0" applyFont="1" applyFill="1" applyBorder="1" applyAlignment="1" applyProtection="1">
      <alignment horizontal="center" vertical="center" wrapText="1"/>
    </xf>
    <xf numFmtId="0" fontId="26" fillId="34" borderId="44"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xf>
    <xf numFmtId="0" fontId="26" fillId="34" borderId="42" xfId="0" applyFont="1" applyFill="1" applyBorder="1" applyAlignment="1" applyProtection="1">
      <alignment horizontal="center" vertical="center"/>
    </xf>
    <xf numFmtId="0" fontId="26" fillId="34" borderId="1" xfId="0" applyFont="1" applyFill="1" applyBorder="1" applyAlignment="1" applyProtection="1">
      <alignment horizontal="center" vertical="center"/>
    </xf>
    <xf numFmtId="0" fontId="26" fillId="34" borderId="3" xfId="0" applyFont="1" applyFill="1" applyBorder="1" applyAlignment="1" applyProtection="1">
      <alignment horizontal="center" vertical="center"/>
    </xf>
    <xf numFmtId="0" fontId="26" fillId="34" borderId="1" xfId="0" applyFont="1" applyFill="1" applyBorder="1" applyAlignment="1" applyProtection="1">
      <alignment horizontal="center" vertical="center" wrapText="1"/>
    </xf>
    <xf numFmtId="0" fontId="26" fillId="34" borderId="24" xfId="0" applyFont="1" applyFill="1" applyBorder="1" applyAlignment="1" applyProtection="1">
      <alignment horizontal="center" vertical="center"/>
    </xf>
    <xf numFmtId="0" fontId="4" fillId="34" borderId="25" xfId="0" applyFont="1" applyFill="1" applyBorder="1" applyAlignment="1" applyProtection="1">
      <alignment vertical="center"/>
    </xf>
    <xf numFmtId="0" fontId="29" fillId="34" borderId="1" xfId="0" applyFont="1" applyFill="1" applyBorder="1" applyAlignment="1">
      <alignment horizontal="center" vertical="center" wrapText="1"/>
    </xf>
    <xf numFmtId="0" fontId="29" fillId="34" borderId="3" xfId="0" applyFont="1" applyFill="1" applyBorder="1" applyAlignment="1">
      <alignment horizontal="center" vertical="center" wrapText="1"/>
    </xf>
    <xf numFmtId="0" fontId="27" fillId="0" borderId="4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9" fillId="34" borderId="22" xfId="0" applyFont="1" applyFill="1" applyBorder="1" applyAlignment="1">
      <alignment horizontal="center" vertical="center"/>
    </xf>
    <xf numFmtId="0" fontId="29" fillId="34" borderId="34" xfId="0" applyFont="1" applyFill="1" applyBorder="1" applyAlignment="1">
      <alignment horizontal="center" vertical="center"/>
    </xf>
    <xf numFmtId="0" fontId="29" fillId="34" borderId="20" xfId="0" applyFont="1" applyFill="1" applyBorder="1" applyAlignment="1">
      <alignment horizontal="center" vertical="center"/>
    </xf>
    <xf numFmtId="0" fontId="29" fillId="34" borderId="35" xfId="0" applyFont="1" applyFill="1" applyBorder="1" applyAlignment="1">
      <alignment horizontal="center" vertical="center"/>
    </xf>
    <xf numFmtId="0" fontId="27" fillId="0" borderId="30" xfId="0" applyFont="1" applyFill="1" applyBorder="1" applyAlignment="1">
      <alignment horizontal="left" vertical="center" wrapText="1"/>
    </xf>
    <xf numFmtId="0" fontId="29" fillId="34" borderId="42" xfId="0" applyFont="1" applyFill="1" applyBorder="1" applyAlignment="1">
      <alignment horizontal="center" vertical="center"/>
    </xf>
    <xf numFmtId="0" fontId="29" fillId="34" borderId="37" xfId="0" applyFont="1" applyFill="1" applyBorder="1" applyAlignment="1">
      <alignment horizontal="center" vertical="center"/>
    </xf>
    <xf numFmtId="0" fontId="29" fillId="34" borderId="7" xfId="0" applyFont="1" applyFill="1" applyBorder="1" applyAlignment="1">
      <alignment horizontal="center" vertical="center" wrapText="1"/>
    </xf>
    <xf numFmtId="0" fontId="29" fillId="34" borderId="3" xfId="0" applyFont="1" applyFill="1" applyBorder="1" applyAlignment="1">
      <alignment horizontal="center" vertical="center"/>
    </xf>
    <xf numFmtId="0" fontId="29" fillId="34" borderId="44" xfId="0" applyFont="1" applyFill="1" applyBorder="1" applyAlignment="1">
      <alignment horizontal="center" vertical="center"/>
    </xf>
    <xf numFmtId="0" fontId="26" fillId="34" borderId="25" xfId="0" applyFont="1" applyFill="1" applyBorder="1" applyAlignment="1" applyProtection="1">
      <alignment horizontal="center" vertical="center"/>
    </xf>
    <xf numFmtId="0" fontId="4" fillId="34" borderId="26" xfId="0" applyFont="1" applyFill="1" applyBorder="1" applyAlignment="1" applyProtection="1">
      <alignment vertical="center"/>
    </xf>
    <xf numFmtId="0" fontId="31" fillId="34" borderId="43" xfId="0" applyFont="1" applyFill="1" applyBorder="1" applyAlignment="1">
      <alignment horizontal="center" vertical="center" wrapText="1"/>
    </xf>
    <xf numFmtId="0" fontId="31" fillId="34" borderId="51" xfId="0" applyFont="1" applyFill="1" applyBorder="1" applyAlignment="1">
      <alignment horizontal="center" vertical="center" wrapText="1"/>
    </xf>
    <xf numFmtId="0" fontId="22" fillId="2" borderId="18" xfId="0" applyFont="1" applyFill="1" applyBorder="1" applyAlignment="1" applyProtection="1">
      <alignment horizontal="left" vertical="top" wrapText="1"/>
      <protection locked="0"/>
    </xf>
    <xf numFmtId="0" fontId="31" fillId="34" borderId="53" xfId="0" applyFont="1" applyFill="1" applyBorder="1" applyAlignment="1">
      <alignment horizontal="center" vertical="center" wrapText="1"/>
    </xf>
    <xf numFmtId="0" fontId="27" fillId="0" borderId="30" xfId="0" applyFont="1" applyFill="1" applyBorder="1" applyAlignment="1">
      <alignment horizontal="left" vertical="center"/>
    </xf>
    <xf numFmtId="0" fontId="26" fillId="34" borderId="36" xfId="0" applyFont="1" applyFill="1" applyBorder="1" applyAlignment="1" applyProtection="1">
      <alignment horizontal="center" vertical="center"/>
    </xf>
    <xf numFmtId="0" fontId="26" fillId="34" borderId="39" xfId="0" applyFont="1" applyFill="1" applyBorder="1" applyAlignment="1" applyProtection="1">
      <alignment horizontal="center" vertical="center"/>
    </xf>
    <xf numFmtId="0" fontId="29" fillId="34" borderId="1" xfId="0" applyFont="1" applyFill="1" applyBorder="1" applyAlignment="1">
      <alignment horizontal="center" vertical="center"/>
    </xf>
    <xf numFmtId="0" fontId="29" fillId="34" borderId="28" xfId="0" applyFont="1" applyFill="1" applyBorder="1" applyAlignment="1">
      <alignment horizontal="center" vertical="center"/>
    </xf>
    <xf numFmtId="0" fontId="26" fillId="34" borderId="5" xfId="0" applyFont="1" applyFill="1" applyBorder="1" applyAlignment="1" applyProtection="1">
      <alignment horizontal="left" vertical="center" wrapText="1"/>
    </xf>
    <xf numFmtId="0" fontId="26" fillId="34" borderId="64" xfId="0" applyFont="1" applyFill="1" applyBorder="1" applyAlignment="1" applyProtection="1">
      <alignment horizontal="left" vertical="center" wrapText="1"/>
    </xf>
    <xf numFmtId="0" fontId="26" fillId="34" borderId="4" xfId="0" applyFont="1" applyFill="1" applyBorder="1" applyAlignment="1" applyProtection="1">
      <alignment horizontal="left" vertical="center" wrapText="1"/>
    </xf>
    <xf numFmtId="0" fontId="31" fillId="34" borderId="48" xfId="0" applyFont="1" applyFill="1" applyBorder="1" applyAlignment="1">
      <alignment horizontal="center" vertical="center" wrapText="1"/>
    </xf>
    <xf numFmtId="0" fontId="31" fillId="34" borderId="20" xfId="0" applyFont="1" applyFill="1" applyBorder="1" applyAlignment="1">
      <alignment horizontal="center" vertical="center" wrapText="1"/>
    </xf>
    <xf numFmtId="0" fontId="27" fillId="0" borderId="36" xfId="0" applyFont="1" applyBorder="1" applyAlignment="1" applyProtection="1">
      <alignment horizontal="left" vertical="center" wrapText="1"/>
    </xf>
    <xf numFmtId="0" fontId="27" fillId="0" borderId="38" xfId="0" applyFont="1" applyBorder="1" applyAlignment="1" applyProtection="1">
      <alignment horizontal="left" vertical="center" wrapText="1"/>
    </xf>
    <xf numFmtId="0" fontId="26" fillId="34" borderId="64" xfId="0" applyFont="1" applyFill="1" applyBorder="1" applyAlignment="1" applyProtection="1">
      <alignment horizontal="left" vertical="center"/>
    </xf>
    <xf numFmtId="0" fontId="26" fillId="34" borderId="4" xfId="0" applyFont="1" applyFill="1" applyBorder="1" applyAlignment="1" applyProtection="1">
      <alignment horizontal="left" vertical="center"/>
    </xf>
    <xf numFmtId="0" fontId="26" fillId="35" borderId="66" xfId="0" applyFont="1" applyFill="1" applyBorder="1" applyAlignment="1" applyProtection="1">
      <alignment horizontal="center" vertical="center"/>
    </xf>
    <xf numFmtId="0" fontId="26" fillId="35" borderId="39" xfId="0" applyFont="1" applyFill="1" applyBorder="1" applyAlignment="1" applyProtection="1">
      <alignment horizontal="center" vertical="center"/>
    </xf>
    <xf numFmtId="0" fontId="26" fillId="35" borderId="65" xfId="0" applyFont="1" applyFill="1" applyBorder="1" applyAlignment="1" applyProtection="1">
      <alignment horizontal="center" vertical="center"/>
    </xf>
    <xf numFmtId="0" fontId="26" fillId="34" borderId="30" xfId="0" applyFont="1" applyFill="1" applyBorder="1" applyAlignment="1" applyProtection="1">
      <alignment horizontal="center" vertical="center"/>
    </xf>
    <xf numFmtId="0" fontId="26" fillId="34" borderId="31" xfId="0" applyFont="1" applyFill="1" applyBorder="1" applyAlignment="1" applyProtection="1">
      <alignment horizontal="center" vertical="center"/>
    </xf>
    <xf numFmtId="0" fontId="26" fillId="34" borderId="44" xfId="0" applyFont="1" applyFill="1" applyBorder="1" applyAlignment="1" applyProtection="1">
      <alignment horizontal="center" vertical="center"/>
    </xf>
    <xf numFmtId="9" fontId="0" fillId="0" borderId="72" xfId="0" applyNumberFormat="1" applyBorder="1" applyAlignment="1">
      <alignment horizontal="center" vertical="center" wrapText="1"/>
    </xf>
    <xf numFmtId="0" fontId="34" fillId="36" borderId="71" xfId="47" applyFont="1" applyFill="1" applyBorder="1" applyAlignment="1" applyProtection="1">
      <alignment horizontal="justify" vertical="center" wrapText="1"/>
    </xf>
    <xf numFmtId="0" fontId="34" fillId="36" borderId="73" xfId="47" applyFont="1" applyFill="1" applyBorder="1" applyAlignment="1" applyProtection="1">
      <alignment horizontal="justify" vertical="center" wrapText="1"/>
    </xf>
    <xf numFmtId="0" fontId="34" fillId="36" borderId="74" xfId="47" applyFont="1" applyFill="1" applyBorder="1" applyAlignment="1" applyProtection="1">
      <alignment horizontal="justify" vertical="center" wrapText="1"/>
    </xf>
    <xf numFmtId="0" fontId="34" fillId="36" borderId="75" xfId="47" applyFont="1" applyFill="1" applyBorder="1" applyAlignment="1" applyProtection="1">
      <alignment horizontal="justify" vertical="center" wrapText="1"/>
    </xf>
    <xf numFmtId="0" fontId="34" fillId="36" borderId="74" xfId="47" applyFont="1" applyFill="1" applyBorder="1" applyAlignment="1" applyProtection="1">
      <alignment horizontal="left" vertical="center" wrapText="1"/>
    </xf>
    <xf numFmtId="9" fontId="0" fillId="0" borderId="0" xfId="0" applyNumberFormat="1"/>
    <xf numFmtId="0" fontId="4" fillId="34" borderId="40" xfId="0" applyFont="1" applyFill="1" applyBorder="1" applyAlignment="1" applyProtection="1">
      <alignment horizontal="justify" vertical="top" wrapText="1"/>
      <protection locked="0"/>
    </xf>
    <xf numFmtId="0" fontId="27" fillId="34" borderId="42" xfId="0" applyFont="1" applyFill="1" applyBorder="1" applyAlignment="1">
      <alignment horizontal="justify" vertical="top" wrapText="1"/>
    </xf>
    <xf numFmtId="0" fontId="4" fillId="34" borderId="45" xfId="0" applyFont="1" applyFill="1" applyBorder="1" applyAlignment="1" applyProtection="1">
      <alignment horizontal="justify" vertical="top" wrapText="1"/>
      <protection locked="0"/>
    </xf>
    <xf numFmtId="0" fontId="4" fillId="34" borderId="42" xfId="0" applyFont="1" applyFill="1" applyBorder="1" applyAlignment="1" applyProtection="1">
      <alignment horizontal="justify" vertical="top" wrapText="1"/>
      <protection locked="0"/>
    </xf>
  </cellXfs>
  <cellStyles count="48">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rmal 4" xfId="47"/>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workbookViewId="0">
      <selection sqref="A1:J1"/>
    </sheetView>
  </sheetViews>
  <sheetFormatPr baseColWidth="10" defaultColWidth="11.42578125" defaultRowHeight="12"/>
  <cols>
    <col min="1" max="1" width="30.7109375" style="4" customWidth="1"/>
    <col min="2" max="2" width="4.42578125" style="5" bestFit="1" customWidth="1"/>
    <col min="3" max="3" width="32.140625" style="5" customWidth="1"/>
    <col min="4" max="4" width="23.85546875" style="14" customWidth="1"/>
    <col min="5" max="5" width="32.5703125" style="4" customWidth="1"/>
    <col min="6" max="6" width="20.85546875" style="4" customWidth="1"/>
    <col min="7" max="7" width="21.85546875" style="4" customWidth="1"/>
    <col min="8" max="8" width="65.140625" style="4" customWidth="1"/>
    <col min="9" max="9" width="14.140625" style="4" customWidth="1"/>
    <col min="10" max="10" width="22.28515625" style="4" customWidth="1"/>
    <col min="11" max="16384" width="11.42578125" style="4"/>
  </cols>
  <sheetData>
    <row r="1" spans="1:10" ht="75.75" customHeight="1">
      <c r="A1" s="243" t="s">
        <v>0</v>
      </c>
      <c r="B1" s="243"/>
      <c r="C1" s="243"/>
      <c r="D1" s="243"/>
      <c r="E1" s="243"/>
      <c r="F1" s="243"/>
      <c r="G1" s="243"/>
      <c r="H1" s="243"/>
      <c r="I1" s="243"/>
      <c r="J1" s="243"/>
    </row>
    <row r="2" spans="1:10" ht="24.75" customHeight="1">
      <c r="A2" s="6" t="s">
        <v>1</v>
      </c>
      <c r="C2" s="259" t="s">
        <v>2</v>
      </c>
      <c r="D2" s="259"/>
    </row>
    <row r="3" spans="1:10" ht="25.5" customHeight="1">
      <c r="A3" s="6" t="s">
        <v>3</v>
      </c>
      <c r="C3" s="260" t="s">
        <v>4</v>
      </c>
      <c r="D3" s="260"/>
    </row>
    <row r="4" spans="1:10" ht="25.5" customHeight="1">
      <c r="A4" s="3" t="s">
        <v>5</v>
      </c>
      <c r="C4" s="198" t="s">
        <v>6</v>
      </c>
      <c r="D4" s="198"/>
    </row>
    <row r="5" spans="1:10" s="1" customFormat="1" ht="27" customHeight="1" thickBot="1">
      <c r="A5" s="3"/>
      <c r="B5" s="19"/>
      <c r="C5" s="260"/>
      <c r="D5" s="260"/>
    </row>
    <row r="6" spans="1:10" ht="17.25" customHeight="1">
      <c r="A6" s="244" t="s">
        <v>7</v>
      </c>
      <c r="B6" s="245"/>
      <c r="C6" s="245"/>
      <c r="D6" s="245"/>
      <c r="E6" s="245"/>
      <c r="F6" s="246"/>
      <c r="G6" s="246"/>
      <c r="H6" s="266" t="s">
        <v>8</v>
      </c>
      <c r="I6" s="267"/>
      <c r="J6" s="268"/>
    </row>
    <row r="7" spans="1:10">
      <c r="A7" s="247" t="s">
        <v>9</v>
      </c>
      <c r="B7" s="249" t="s">
        <v>10</v>
      </c>
      <c r="C7" s="250"/>
      <c r="D7" s="253" t="s">
        <v>11</v>
      </c>
      <c r="E7" s="255" t="s">
        <v>12</v>
      </c>
      <c r="F7" s="257" t="s">
        <v>13</v>
      </c>
      <c r="G7" s="257" t="s">
        <v>14</v>
      </c>
      <c r="H7" s="269" t="s">
        <v>15</v>
      </c>
      <c r="I7" s="270"/>
      <c r="J7" s="271"/>
    </row>
    <row r="8" spans="1:10" ht="12.75">
      <c r="A8" s="248"/>
      <c r="B8" s="251"/>
      <c r="C8" s="252"/>
      <c r="D8" s="254"/>
      <c r="E8" s="256"/>
      <c r="F8" s="258"/>
      <c r="G8" s="258"/>
      <c r="H8" s="206" t="s">
        <v>16</v>
      </c>
      <c r="I8" s="205" t="s">
        <v>17</v>
      </c>
      <c r="J8" s="70" t="s">
        <v>18</v>
      </c>
    </row>
    <row r="9" spans="1:10" ht="78.75" customHeight="1" thickBot="1">
      <c r="A9" s="93" t="s">
        <v>19</v>
      </c>
      <c r="B9" s="47" t="s">
        <v>20</v>
      </c>
      <c r="C9" s="99" t="s">
        <v>21</v>
      </c>
      <c r="D9" s="99" t="s">
        <v>22</v>
      </c>
      <c r="E9" s="48" t="s">
        <v>23</v>
      </c>
      <c r="F9" s="104">
        <v>43497</v>
      </c>
      <c r="G9" s="104">
        <v>43647</v>
      </c>
      <c r="H9" s="207" t="s">
        <v>270</v>
      </c>
      <c r="I9" s="208">
        <v>0.25</v>
      </c>
      <c r="J9" s="84" t="s">
        <v>306</v>
      </c>
    </row>
    <row r="10" spans="1:10" ht="75.75" customHeight="1">
      <c r="A10" s="263" t="s">
        <v>24</v>
      </c>
      <c r="B10" s="49" t="s">
        <v>25</v>
      </c>
      <c r="C10" s="100" t="s">
        <v>26</v>
      </c>
      <c r="D10" s="100" t="s">
        <v>27</v>
      </c>
      <c r="E10" s="43" t="s">
        <v>23</v>
      </c>
      <c r="F10" s="105">
        <v>43466</v>
      </c>
      <c r="G10" s="108">
        <v>43524</v>
      </c>
      <c r="H10" s="209" t="s">
        <v>271</v>
      </c>
      <c r="I10" s="210">
        <v>1</v>
      </c>
      <c r="J10" s="92" t="s">
        <v>307</v>
      </c>
    </row>
    <row r="11" spans="1:10" ht="74.25" customHeight="1" thickBot="1">
      <c r="A11" s="272"/>
      <c r="B11" s="54" t="s">
        <v>28</v>
      </c>
      <c r="C11" s="101" t="s">
        <v>29</v>
      </c>
      <c r="D11" s="101" t="s">
        <v>30</v>
      </c>
      <c r="E11" s="94" t="s">
        <v>23</v>
      </c>
      <c r="F11" s="106">
        <v>43497</v>
      </c>
      <c r="G11" s="106">
        <v>43644</v>
      </c>
      <c r="H11" s="207" t="s">
        <v>316</v>
      </c>
      <c r="I11" s="211">
        <v>0.5</v>
      </c>
      <c r="J11" s="95" t="s">
        <v>306</v>
      </c>
    </row>
    <row r="12" spans="1:10" ht="63.75">
      <c r="A12" s="261" t="s">
        <v>31</v>
      </c>
      <c r="B12" s="40" t="s">
        <v>32</v>
      </c>
      <c r="C12" s="102" t="s">
        <v>33</v>
      </c>
      <c r="D12" s="102" t="s">
        <v>34</v>
      </c>
      <c r="E12" s="42" t="s">
        <v>23</v>
      </c>
      <c r="F12" s="107">
        <v>43466</v>
      </c>
      <c r="G12" s="109">
        <v>43524</v>
      </c>
      <c r="H12" s="209" t="s">
        <v>275</v>
      </c>
      <c r="I12" s="212">
        <v>1</v>
      </c>
      <c r="J12" s="96" t="s">
        <v>307</v>
      </c>
    </row>
    <row r="13" spans="1:10" ht="84.75" customHeight="1" thickBot="1">
      <c r="A13" s="262"/>
      <c r="B13" s="47" t="s">
        <v>35</v>
      </c>
      <c r="C13" s="100" t="s">
        <v>36</v>
      </c>
      <c r="D13" s="100" t="s">
        <v>37</v>
      </c>
      <c r="E13" s="48" t="s">
        <v>23</v>
      </c>
      <c r="F13" s="104">
        <v>43466</v>
      </c>
      <c r="G13" s="104">
        <v>43524</v>
      </c>
      <c r="H13" s="207" t="s">
        <v>272</v>
      </c>
      <c r="I13" s="208">
        <v>1</v>
      </c>
      <c r="J13" s="84" t="s">
        <v>307</v>
      </c>
    </row>
    <row r="14" spans="1:10" ht="51">
      <c r="A14" s="273" t="s">
        <v>38</v>
      </c>
      <c r="B14" s="40" t="s">
        <v>39</v>
      </c>
      <c r="C14" s="102" t="s">
        <v>40</v>
      </c>
      <c r="D14" s="102" t="s">
        <v>41</v>
      </c>
      <c r="E14" s="42" t="s">
        <v>42</v>
      </c>
      <c r="F14" s="107">
        <v>43467</v>
      </c>
      <c r="G14" s="107">
        <v>43644</v>
      </c>
      <c r="H14" s="213" t="s">
        <v>273</v>
      </c>
      <c r="I14" s="212">
        <v>0.25</v>
      </c>
      <c r="J14" s="96" t="s">
        <v>307</v>
      </c>
    </row>
    <row r="15" spans="1:10" ht="51.75" thickBot="1">
      <c r="A15" s="274"/>
      <c r="B15" s="47" t="s">
        <v>39</v>
      </c>
      <c r="C15" s="99" t="s">
        <v>43</v>
      </c>
      <c r="D15" s="99" t="s">
        <v>41</v>
      </c>
      <c r="E15" s="48" t="s">
        <v>42</v>
      </c>
      <c r="F15" s="104">
        <v>43648</v>
      </c>
      <c r="G15" s="104">
        <v>43837</v>
      </c>
      <c r="H15" s="214" t="s">
        <v>291</v>
      </c>
      <c r="I15" s="208"/>
      <c r="J15" s="84"/>
    </row>
    <row r="16" spans="1:10" ht="127.5">
      <c r="A16" s="263" t="s">
        <v>44</v>
      </c>
      <c r="B16" s="49" t="s">
        <v>45</v>
      </c>
      <c r="C16" s="100" t="s">
        <v>46</v>
      </c>
      <c r="D16" s="100" t="s">
        <v>47</v>
      </c>
      <c r="E16" s="43" t="s">
        <v>48</v>
      </c>
      <c r="F16" s="105">
        <v>43556</v>
      </c>
      <c r="G16" s="111">
        <v>43595</v>
      </c>
      <c r="H16" s="209" t="s">
        <v>274</v>
      </c>
      <c r="I16" s="212">
        <v>0.25</v>
      </c>
      <c r="J16" s="92" t="s">
        <v>306</v>
      </c>
    </row>
    <row r="17" spans="1:10" ht="38.25">
      <c r="A17" s="264"/>
      <c r="B17" s="44" t="s">
        <v>49</v>
      </c>
      <c r="C17" s="103" t="s">
        <v>50</v>
      </c>
      <c r="D17" s="103" t="s">
        <v>47</v>
      </c>
      <c r="E17" s="46" t="s">
        <v>48</v>
      </c>
      <c r="F17" s="81">
        <v>43710</v>
      </c>
      <c r="G17" s="112">
        <v>43718</v>
      </c>
      <c r="H17" s="215" t="s">
        <v>291</v>
      </c>
      <c r="I17" s="216"/>
      <c r="J17" s="83"/>
    </row>
    <row r="18" spans="1:10" ht="39" thickBot="1">
      <c r="A18" s="265"/>
      <c r="B18" s="47" t="s">
        <v>51</v>
      </c>
      <c r="C18" s="99" t="s">
        <v>50</v>
      </c>
      <c r="D18" s="99" t="s">
        <v>47</v>
      </c>
      <c r="E18" s="48" t="s">
        <v>48</v>
      </c>
      <c r="F18" s="104">
        <v>43832</v>
      </c>
      <c r="G18" s="113">
        <v>43840</v>
      </c>
      <c r="H18" s="217" t="s">
        <v>291</v>
      </c>
      <c r="I18" s="208"/>
      <c r="J18" s="84"/>
    </row>
    <row r="19" spans="1:10" ht="12.75">
      <c r="A19" s="71"/>
      <c r="E19" s="72"/>
      <c r="F19" s="72"/>
      <c r="G19" s="72"/>
      <c r="I19" s="230">
        <f>AVERAGE(I9:I18)</f>
        <v>0.6071428571428571</v>
      </c>
    </row>
    <row r="20" spans="1:10">
      <c r="A20" s="71"/>
      <c r="E20" s="72"/>
      <c r="F20" s="72"/>
      <c r="G20" s="72"/>
    </row>
    <row r="21" spans="1:10">
      <c r="A21" s="71"/>
      <c r="E21" s="72"/>
      <c r="F21" s="72"/>
      <c r="G21" s="72"/>
    </row>
    <row r="22" spans="1:10">
      <c r="A22" s="71"/>
      <c r="E22" s="72"/>
      <c r="F22" s="72"/>
      <c r="G22" s="72"/>
    </row>
    <row r="23" spans="1:10">
      <c r="A23" s="71"/>
      <c r="E23" s="72"/>
      <c r="F23" s="72"/>
      <c r="G23" s="72"/>
    </row>
    <row r="24" spans="1:10" ht="12.75">
      <c r="A24" s="71"/>
      <c r="C24" s="110"/>
      <c r="D24" s="110"/>
      <c r="E24" s="72"/>
      <c r="F24" s="72"/>
      <c r="G24" s="72"/>
    </row>
    <row r="25" spans="1:10">
      <c r="A25" s="71"/>
      <c r="E25" s="72"/>
      <c r="F25" s="72"/>
      <c r="G25" s="72"/>
    </row>
    <row r="26" spans="1:10">
      <c r="A26" s="71"/>
      <c r="E26" s="72"/>
      <c r="F26" s="72"/>
      <c r="G26" s="72"/>
    </row>
    <row r="27" spans="1:10">
      <c r="A27" s="71"/>
      <c r="E27" s="72"/>
      <c r="F27" s="72"/>
      <c r="G27" s="72"/>
    </row>
    <row r="28" spans="1:10">
      <c r="A28" s="71"/>
      <c r="E28" s="72"/>
      <c r="F28" s="72"/>
      <c r="G28" s="72"/>
    </row>
    <row r="29" spans="1:10">
      <c r="A29" s="71"/>
      <c r="E29" s="72"/>
      <c r="F29" s="72"/>
      <c r="G29" s="72"/>
    </row>
    <row r="30" spans="1:10">
      <c r="A30" s="71"/>
      <c r="E30" s="72"/>
      <c r="F30" s="72"/>
      <c r="G30" s="72"/>
    </row>
    <row r="31" spans="1:10">
      <c r="A31" s="71"/>
      <c r="E31" s="72"/>
      <c r="F31" s="72"/>
      <c r="G31" s="72"/>
    </row>
    <row r="32" spans="1:10">
      <c r="A32" s="71"/>
      <c r="E32" s="72"/>
      <c r="F32" s="72"/>
      <c r="G32" s="72"/>
    </row>
    <row r="33" spans="1:7">
      <c r="A33" s="71"/>
      <c r="E33" s="72"/>
      <c r="F33" s="72"/>
      <c r="G33" s="72"/>
    </row>
    <row r="34" spans="1:7">
      <c r="A34" s="71"/>
      <c r="E34" s="72"/>
      <c r="F34" s="72"/>
      <c r="G34" s="72"/>
    </row>
    <row r="35" spans="1:7">
      <c r="A35" s="71"/>
      <c r="E35" s="72"/>
      <c r="F35" s="72"/>
      <c r="G35" s="72"/>
    </row>
    <row r="36" spans="1:7">
      <c r="A36" s="71"/>
      <c r="E36" s="72"/>
      <c r="F36" s="72"/>
      <c r="G36" s="72"/>
    </row>
    <row r="37" spans="1:7">
      <c r="A37" s="71"/>
      <c r="E37" s="72"/>
      <c r="F37" s="72"/>
      <c r="G37" s="72"/>
    </row>
    <row r="38" spans="1:7">
      <c r="A38" s="71"/>
      <c r="E38" s="72"/>
      <c r="F38" s="72"/>
      <c r="G38" s="72"/>
    </row>
    <row r="39" spans="1:7">
      <c r="A39" s="71"/>
      <c r="E39" s="72"/>
      <c r="F39" s="72"/>
      <c r="G39" s="72"/>
    </row>
    <row r="40" spans="1:7">
      <c r="A40" s="71"/>
      <c r="E40" s="72"/>
      <c r="F40" s="72"/>
      <c r="G40" s="72"/>
    </row>
    <row r="41" spans="1:7">
      <c r="A41" s="71"/>
      <c r="E41" s="72"/>
      <c r="F41" s="72"/>
      <c r="G41" s="72"/>
    </row>
    <row r="42" spans="1:7">
      <c r="A42" s="71"/>
      <c r="E42" s="72"/>
      <c r="F42" s="72"/>
      <c r="G42" s="72"/>
    </row>
    <row r="43" spans="1:7">
      <c r="A43" s="71"/>
      <c r="E43" s="72"/>
      <c r="F43" s="72"/>
      <c r="G43" s="72"/>
    </row>
    <row r="44" spans="1:7">
      <c r="A44" s="71"/>
      <c r="E44" s="72"/>
      <c r="F44" s="72"/>
      <c r="G44" s="72"/>
    </row>
    <row r="45" spans="1:7">
      <c r="A45" s="71"/>
      <c r="E45" s="72"/>
      <c r="F45" s="72"/>
      <c r="G45" s="72"/>
    </row>
    <row r="46" spans="1:7">
      <c r="A46" s="71"/>
      <c r="E46" s="72"/>
      <c r="F46" s="72"/>
      <c r="G46" s="72"/>
    </row>
    <row r="47" spans="1:7">
      <c r="A47" s="71"/>
      <c r="E47" s="72"/>
      <c r="F47" s="72"/>
      <c r="G47" s="72"/>
    </row>
    <row r="48" spans="1:7">
      <c r="A48" s="71"/>
      <c r="E48" s="72"/>
      <c r="F48" s="72"/>
      <c r="G48" s="72"/>
    </row>
    <row r="49" spans="1:7">
      <c r="A49" s="71"/>
      <c r="E49" s="72"/>
      <c r="F49" s="72"/>
      <c r="G49" s="72"/>
    </row>
    <row r="50" spans="1:7">
      <c r="A50" s="71"/>
      <c r="E50" s="72"/>
      <c r="F50" s="72"/>
      <c r="G50" s="72"/>
    </row>
    <row r="51" spans="1:7">
      <c r="A51" s="71"/>
      <c r="E51" s="72"/>
      <c r="F51" s="72"/>
      <c r="G51" s="72"/>
    </row>
    <row r="52" spans="1:7">
      <c r="A52" s="71"/>
      <c r="E52" s="72"/>
      <c r="F52" s="72"/>
      <c r="G52" s="72"/>
    </row>
    <row r="53" spans="1:7">
      <c r="A53" s="71"/>
      <c r="E53" s="72"/>
      <c r="F53" s="72"/>
      <c r="G53" s="72"/>
    </row>
    <row r="54" spans="1:7">
      <c r="A54" s="71"/>
      <c r="E54" s="72"/>
      <c r="F54" s="72"/>
      <c r="G54" s="72"/>
    </row>
    <row r="55" spans="1:7">
      <c r="A55" s="71"/>
      <c r="E55" s="72"/>
      <c r="F55" s="72"/>
      <c r="G55" s="72"/>
    </row>
    <row r="56" spans="1:7">
      <c r="A56" s="71"/>
      <c r="E56" s="72"/>
      <c r="F56" s="72"/>
      <c r="G56" s="72"/>
    </row>
    <row r="57" spans="1:7">
      <c r="A57" s="71"/>
      <c r="E57" s="72"/>
      <c r="F57" s="72"/>
      <c r="G57" s="72"/>
    </row>
    <row r="58" spans="1:7">
      <c r="A58" s="71"/>
      <c r="E58" s="72"/>
      <c r="F58" s="72"/>
      <c r="G58" s="72"/>
    </row>
    <row r="59" spans="1:7">
      <c r="A59" s="71"/>
      <c r="E59" s="72"/>
      <c r="F59" s="72"/>
      <c r="G59" s="72"/>
    </row>
    <row r="60" spans="1:7">
      <c r="A60" s="71"/>
      <c r="E60" s="72"/>
      <c r="F60" s="72"/>
      <c r="G60" s="72"/>
    </row>
    <row r="61" spans="1:7">
      <c r="A61" s="71"/>
      <c r="E61" s="72"/>
      <c r="F61" s="72"/>
      <c r="G61" s="72"/>
    </row>
    <row r="62" spans="1:7">
      <c r="E62" s="72"/>
      <c r="F62" s="72"/>
      <c r="G62" s="72"/>
    </row>
    <row r="63" spans="1:7">
      <c r="E63" s="72"/>
      <c r="F63" s="72"/>
      <c r="G63" s="72"/>
    </row>
    <row r="64" spans="1:7">
      <c r="E64" s="72"/>
      <c r="F64" s="72"/>
      <c r="G64" s="72"/>
    </row>
    <row r="65" spans="5:7">
      <c r="E65" s="72"/>
      <c r="F65" s="72"/>
      <c r="G65" s="72"/>
    </row>
    <row r="66" spans="5:7">
      <c r="E66" s="72"/>
      <c r="F66" s="72"/>
      <c r="G66" s="72"/>
    </row>
    <row r="67" spans="5:7">
      <c r="E67" s="72"/>
      <c r="F67" s="72"/>
      <c r="G67" s="72"/>
    </row>
  </sheetData>
  <mergeCells count="17">
    <mergeCell ref="A12:A13"/>
    <mergeCell ref="A16:A18"/>
    <mergeCell ref="H6:J6"/>
    <mergeCell ref="H7:J7"/>
    <mergeCell ref="A10:A11"/>
    <mergeCell ref="A14:A15"/>
    <mergeCell ref="A1:J1"/>
    <mergeCell ref="A6:G6"/>
    <mergeCell ref="A7:A8"/>
    <mergeCell ref="B7:C8"/>
    <mergeCell ref="D7:D8"/>
    <mergeCell ref="E7:E8"/>
    <mergeCell ref="G7:G8"/>
    <mergeCell ref="C2:D2"/>
    <mergeCell ref="C3:D3"/>
    <mergeCell ref="C5:D5"/>
    <mergeCell ref="F7: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K7" workbookViewId="0">
      <selection activeCell="S10" sqref="S10"/>
    </sheetView>
  </sheetViews>
  <sheetFormatPr baseColWidth="10" defaultColWidth="11.42578125" defaultRowHeight="1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25.85546875" customWidth="1"/>
    <col min="19" max="19" width="16.7109375" customWidth="1"/>
    <col min="20" max="20" width="23.7109375" customWidth="1"/>
  </cols>
  <sheetData>
    <row r="1" spans="1:20" ht="57.75" customHeight="1">
      <c r="A1" s="243" t="s">
        <v>0</v>
      </c>
      <c r="B1" s="243"/>
      <c r="C1" s="243"/>
      <c r="D1" s="243"/>
      <c r="E1" s="243"/>
      <c r="F1" s="243"/>
      <c r="G1" s="243"/>
      <c r="H1" s="243"/>
      <c r="I1" s="243"/>
      <c r="J1" s="243"/>
      <c r="K1" s="243"/>
      <c r="L1" s="243"/>
      <c r="M1" s="243"/>
      <c r="N1" s="243"/>
      <c r="O1" s="243"/>
      <c r="P1" s="243"/>
      <c r="Q1" s="243"/>
      <c r="R1" s="243"/>
      <c r="S1" s="243"/>
      <c r="T1" s="243"/>
    </row>
    <row r="3" spans="1:20" ht="15.75">
      <c r="A3" s="6" t="s">
        <v>1</v>
      </c>
      <c r="B3" s="6"/>
      <c r="C3" s="6"/>
      <c r="D3" s="259" t="s">
        <v>2</v>
      </c>
      <c r="E3" s="259"/>
    </row>
    <row r="4" spans="1:20" ht="15.75">
      <c r="A4" s="6" t="s">
        <v>3</v>
      </c>
      <c r="B4" s="6"/>
      <c r="C4" s="6"/>
      <c r="D4" s="260" t="s">
        <v>4</v>
      </c>
      <c r="E4" s="260"/>
    </row>
    <row r="5" spans="1:20" ht="22.5" customHeight="1">
      <c r="A5" s="3" t="s">
        <v>5</v>
      </c>
      <c r="B5" s="3"/>
      <c r="C5" s="3"/>
      <c r="D5" s="260" t="s">
        <v>6</v>
      </c>
      <c r="E5" s="260"/>
    </row>
    <row r="6" spans="1:20" ht="15.75" thickBot="1"/>
    <row r="7" spans="1:20" ht="30" customHeight="1" thickBot="1">
      <c r="A7" s="284" t="s">
        <v>52</v>
      </c>
      <c r="B7" s="285"/>
      <c r="C7" s="285"/>
      <c r="D7" s="285"/>
      <c r="E7" s="285"/>
      <c r="F7" s="285"/>
      <c r="G7" s="285"/>
      <c r="H7" s="285"/>
      <c r="I7" s="285"/>
      <c r="J7" s="285"/>
      <c r="K7" s="285"/>
      <c r="L7" s="285"/>
      <c r="M7" s="285"/>
      <c r="N7" s="285"/>
      <c r="O7" s="285"/>
      <c r="P7" s="285"/>
      <c r="Q7" s="286"/>
      <c r="R7" s="281" t="s">
        <v>8</v>
      </c>
      <c r="S7" s="282"/>
      <c r="T7" s="283"/>
    </row>
    <row r="8" spans="1:20" ht="15.75" thickBot="1">
      <c r="A8" s="276" t="s">
        <v>53</v>
      </c>
      <c r="B8" s="276"/>
      <c r="C8" s="276"/>
      <c r="D8" s="276"/>
      <c r="E8" s="276"/>
      <c r="F8" s="276" t="s">
        <v>54</v>
      </c>
      <c r="G8" s="276"/>
      <c r="H8" s="276"/>
      <c r="I8" s="276"/>
      <c r="J8" s="276"/>
      <c r="K8" s="276"/>
      <c r="L8" s="276"/>
      <c r="M8" s="276"/>
      <c r="N8" s="276" t="s">
        <v>55</v>
      </c>
      <c r="O8" s="276"/>
      <c r="P8" s="276"/>
      <c r="Q8" s="277"/>
      <c r="R8" s="278" t="s">
        <v>15</v>
      </c>
      <c r="S8" s="279"/>
      <c r="T8" s="280"/>
    </row>
    <row r="9" spans="1:20" ht="65.25" customHeight="1" thickBot="1">
      <c r="A9" s="199" t="s">
        <v>56</v>
      </c>
      <c r="B9" s="275" t="s">
        <v>57</v>
      </c>
      <c r="C9" s="275"/>
      <c r="D9" s="199" t="s">
        <v>58</v>
      </c>
      <c r="E9" s="199" t="s">
        <v>59</v>
      </c>
      <c r="F9" s="199" t="s">
        <v>60</v>
      </c>
      <c r="G9" s="199" t="s">
        <v>61</v>
      </c>
      <c r="H9" s="275" t="s">
        <v>62</v>
      </c>
      <c r="I9" s="275"/>
      <c r="J9" s="275" t="s">
        <v>63</v>
      </c>
      <c r="K9" s="275"/>
      <c r="L9" s="275" t="s">
        <v>64</v>
      </c>
      <c r="M9" s="275"/>
      <c r="N9" s="199" t="s">
        <v>65</v>
      </c>
      <c r="O9" s="275" t="s">
        <v>66</v>
      </c>
      <c r="P9" s="275"/>
      <c r="Q9" s="199" t="s">
        <v>67</v>
      </c>
      <c r="R9" s="128" t="s">
        <v>16</v>
      </c>
      <c r="S9" s="202" t="s">
        <v>68</v>
      </c>
      <c r="T9" s="66" t="s">
        <v>18</v>
      </c>
    </row>
    <row r="10" spans="1:20" ht="204.75" thickBot="1">
      <c r="A10" s="201" t="s">
        <v>69</v>
      </c>
      <c r="B10" s="287" t="s">
        <v>70</v>
      </c>
      <c r="C10" s="287"/>
      <c r="D10" s="201" t="s">
        <v>71</v>
      </c>
      <c r="E10" s="201" t="s">
        <v>72</v>
      </c>
      <c r="F10" s="201" t="s">
        <v>73</v>
      </c>
      <c r="G10" s="201" t="s">
        <v>74</v>
      </c>
      <c r="H10" s="288" t="s">
        <v>75</v>
      </c>
      <c r="I10" s="288"/>
      <c r="J10" s="288" t="s">
        <v>76</v>
      </c>
      <c r="K10" s="288"/>
      <c r="L10" s="288" t="s">
        <v>77</v>
      </c>
      <c r="M10" s="288"/>
      <c r="N10" s="200" t="s">
        <v>78</v>
      </c>
      <c r="O10" s="287" t="s">
        <v>79</v>
      </c>
      <c r="P10" s="287"/>
      <c r="Q10" s="201" t="s">
        <v>80</v>
      </c>
      <c r="R10" s="351" t="s">
        <v>320</v>
      </c>
      <c r="S10" s="350">
        <v>0.17</v>
      </c>
      <c r="T10" s="352" t="s">
        <v>306</v>
      </c>
    </row>
    <row r="11" spans="1:20" ht="204.75" thickBot="1">
      <c r="A11" s="201" t="s">
        <v>69</v>
      </c>
      <c r="B11" s="287" t="s">
        <v>81</v>
      </c>
      <c r="C11" s="287"/>
      <c r="D11" s="201" t="s">
        <v>82</v>
      </c>
      <c r="E11" s="201" t="s">
        <v>72</v>
      </c>
      <c r="F11" s="201" t="s">
        <v>73</v>
      </c>
      <c r="G11" s="201" t="s">
        <v>74</v>
      </c>
      <c r="H11" s="288" t="s">
        <v>83</v>
      </c>
      <c r="I11" s="288"/>
      <c r="J11" s="288" t="s">
        <v>76</v>
      </c>
      <c r="K11" s="288"/>
      <c r="L11" s="288" t="s">
        <v>77</v>
      </c>
      <c r="M11" s="288"/>
      <c r="N11" s="200" t="s">
        <v>78</v>
      </c>
      <c r="O11" s="287" t="s">
        <v>79</v>
      </c>
      <c r="P11" s="287"/>
      <c r="Q11" s="201" t="s">
        <v>80</v>
      </c>
      <c r="R11" s="353" t="s">
        <v>320</v>
      </c>
      <c r="S11" s="350">
        <v>0.17</v>
      </c>
      <c r="T11" s="354" t="s">
        <v>306</v>
      </c>
    </row>
    <row r="12" spans="1:20" ht="204.75" customHeight="1" thickBot="1">
      <c r="A12" s="201" t="s">
        <v>69</v>
      </c>
      <c r="B12" s="289" t="s">
        <v>84</v>
      </c>
      <c r="C12" s="290"/>
      <c r="D12" s="201" t="s">
        <v>85</v>
      </c>
      <c r="E12" s="201" t="s">
        <v>72</v>
      </c>
      <c r="F12" s="201" t="s">
        <v>86</v>
      </c>
      <c r="G12" s="201" t="s">
        <v>87</v>
      </c>
      <c r="H12" s="288" t="s">
        <v>88</v>
      </c>
      <c r="I12" s="288"/>
      <c r="J12" s="288" t="s">
        <v>76</v>
      </c>
      <c r="K12" s="288"/>
      <c r="L12" s="288" t="s">
        <v>89</v>
      </c>
      <c r="M12" s="288"/>
      <c r="N12" s="200" t="s">
        <v>78</v>
      </c>
      <c r="O12" s="287" t="s">
        <v>79</v>
      </c>
      <c r="P12" s="287"/>
      <c r="Q12" s="201" t="s">
        <v>90</v>
      </c>
      <c r="R12" s="355" t="s">
        <v>319</v>
      </c>
      <c r="S12" s="350">
        <v>0.17</v>
      </c>
      <c r="T12" s="354" t="s">
        <v>306</v>
      </c>
    </row>
    <row r="13" spans="1:20">
      <c r="S13" s="356">
        <f>AVERAGE(S10:S12)</f>
        <v>0.17</v>
      </c>
    </row>
  </sheetData>
  <mergeCells count="30">
    <mergeCell ref="B10:C10"/>
    <mergeCell ref="H10:I10"/>
    <mergeCell ref="J10:K10"/>
    <mergeCell ref="L10:M10"/>
    <mergeCell ref="O10:P10"/>
    <mergeCell ref="B12:C12"/>
    <mergeCell ref="H12:I12"/>
    <mergeCell ref="J12:K12"/>
    <mergeCell ref="L12:M12"/>
    <mergeCell ref="O12:P12"/>
    <mergeCell ref="B11:C11"/>
    <mergeCell ref="H11:I11"/>
    <mergeCell ref="J11:K11"/>
    <mergeCell ref="L11:M11"/>
    <mergeCell ref="O11:P11"/>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C1" zoomScale="90" zoomScaleNormal="90" workbookViewId="0">
      <selection activeCell="H10" sqref="H10"/>
    </sheetView>
  </sheetViews>
  <sheetFormatPr baseColWidth="10" defaultColWidth="11.42578125" defaultRowHeight="15"/>
  <cols>
    <col min="1" max="1" width="20.7109375" style="9" customWidth="1"/>
    <col min="2" max="2" width="64.42578125" style="9" customWidth="1"/>
    <col min="3" max="3" width="23.5703125" style="9" customWidth="1"/>
    <col min="4" max="4" width="15" style="12" customWidth="1"/>
    <col min="5" max="5" width="27.140625" style="16" customWidth="1"/>
    <col min="6" max="6" width="12.28515625" style="16" customWidth="1"/>
    <col min="7" max="7" width="12.85546875" style="9" customWidth="1"/>
    <col min="8" max="8" width="50.7109375" style="9" customWidth="1"/>
    <col min="9" max="9" width="10.7109375" style="9" customWidth="1"/>
    <col min="10" max="10" width="25.7109375" style="9" customWidth="1"/>
    <col min="11" max="16384" width="11.42578125" style="9"/>
  </cols>
  <sheetData>
    <row r="1" spans="1:10" s="1" customFormat="1" ht="106.5" customHeight="1">
      <c r="A1" s="243" t="s">
        <v>0</v>
      </c>
      <c r="B1" s="243"/>
      <c r="C1" s="243"/>
      <c r="D1" s="243"/>
      <c r="E1" s="243"/>
      <c r="F1" s="243"/>
      <c r="G1" s="243"/>
      <c r="H1" s="243"/>
      <c r="I1" s="243"/>
      <c r="J1" s="10"/>
    </row>
    <row r="2" spans="1:10" s="1" customFormat="1" ht="11.25">
      <c r="B2" s="2"/>
      <c r="D2" s="2"/>
      <c r="E2" s="15"/>
      <c r="F2" s="15"/>
    </row>
    <row r="3" spans="1:10" s="1" customFormat="1" ht="15.75">
      <c r="A3" s="6" t="s">
        <v>1</v>
      </c>
      <c r="B3" s="197" t="s">
        <v>2</v>
      </c>
      <c r="C3" s="127"/>
      <c r="D3" s="2"/>
      <c r="E3" s="15"/>
      <c r="F3" s="15"/>
    </row>
    <row r="4" spans="1:10" s="1" customFormat="1" ht="15.75">
      <c r="A4" s="6" t="s">
        <v>3</v>
      </c>
      <c r="B4" s="198" t="s">
        <v>4</v>
      </c>
      <c r="D4" s="2"/>
      <c r="E4" s="15"/>
      <c r="F4" s="15"/>
    </row>
    <row r="5" spans="1:10" s="1" customFormat="1" ht="15.75" customHeight="1">
      <c r="A5" s="3" t="s">
        <v>91</v>
      </c>
      <c r="B5" s="260" t="s">
        <v>92</v>
      </c>
      <c r="C5" s="260"/>
      <c r="D5" s="2"/>
      <c r="E5" s="15"/>
      <c r="F5" s="15"/>
      <c r="H5" s="7"/>
      <c r="I5" s="7"/>
      <c r="J5" s="7"/>
    </row>
    <row r="6" spans="1:10" s="1" customFormat="1" ht="16.5" thickBot="1">
      <c r="A6" s="3"/>
      <c r="B6" s="55"/>
      <c r="D6" s="2"/>
      <c r="E6" s="15"/>
      <c r="F6" s="15"/>
      <c r="H6" s="7"/>
      <c r="I6" s="7"/>
      <c r="J6" s="7"/>
    </row>
    <row r="7" spans="1:10" ht="15" customHeight="1">
      <c r="A7" s="306" t="s">
        <v>93</v>
      </c>
      <c r="B7" s="307"/>
      <c r="C7" s="307"/>
      <c r="D7" s="307"/>
      <c r="E7" s="307"/>
      <c r="F7" s="204"/>
      <c r="G7" s="204"/>
      <c r="H7" s="266" t="s">
        <v>8</v>
      </c>
      <c r="I7" s="267"/>
      <c r="J7" s="268"/>
    </row>
    <row r="8" spans="1:10" ht="15.75" customHeight="1">
      <c r="A8" s="301" t="s">
        <v>9</v>
      </c>
      <c r="B8" s="303" t="s">
        <v>94</v>
      </c>
      <c r="C8" s="305" t="s">
        <v>95</v>
      </c>
      <c r="D8" s="305" t="s">
        <v>96</v>
      </c>
      <c r="E8" s="299" t="s">
        <v>67</v>
      </c>
      <c r="F8" s="257" t="s">
        <v>13</v>
      </c>
      <c r="G8" s="257" t="s">
        <v>14</v>
      </c>
      <c r="H8" s="269" t="s">
        <v>15</v>
      </c>
      <c r="I8" s="270"/>
      <c r="J8" s="271"/>
    </row>
    <row r="9" spans="1:10" ht="49.5" customHeight="1" thickBot="1">
      <c r="A9" s="302"/>
      <c r="B9" s="304"/>
      <c r="C9" s="299"/>
      <c r="D9" s="299"/>
      <c r="E9" s="300"/>
      <c r="F9" s="258"/>
      <c r="G9" s="258"/>
      <c r="H9" s="61" t="s">
        <v>16</v>
      </c>
      <c r="I9" s="62" t="s">
        <v>68</v>
      </c>
      <c r="J9" s="67" t="s">
        <v>18</v>
      </c>
    </row>
    <row r="10" spans="1:10" ht="63.75">
      <c r="A10" s="291" t="s">
        <v>97</v>
      </c>
      <c r="B10" s="22" t="s">
        <v>98</v>
      </c>
      <c r="C10" s="23" t="s">
        <v>99</v>
      </c>
      <c r="D10" s="24" t="s">
        <v>100</v>
      </c>
      <c r="E10" s="23" t="s">
        <v>23</v>
      </c>
      <c r="F10" s="114">
        <v>43467</v>
      </c>
      <c r="G10" s="115">
        <v>43524</v>
      </c>
      <c r="H10" s="218" t="s">
        <v>276</v>
      </c>
      <c r="I10" s="219">
        <v>1</v>
      </c>
      <c r="J10" s="73" t="s">
        <v>307</v>
      </c>
    </row>
    <row r="11" spans="1:10" ht="129.75" customHeight="1">
      <c r="A11" s="292"/>
      <c r="B11" s="25" t="s">
        <v>101</v>
      </c>
      <c r="C11" s="26" t="s">
        <v>102</v>
      </c>
      <c r="D11" s="27" t="s">
        <v>100</v>
      </c>
      <c r="E11" s="26" t="s">
        <v>23</v>
      </c>
      <c r="F11" s="116">
        <v>43586</v>
      </c>
      <c r="G11" s="117">
        <v>43889</v>
      </c>
      <c r="H11" s="220" t="s">
        <v>277</v>
      </c>
      <c r="I11" s="219">
        <v>0.25</v>
      </c>
      <c r="J11" s="74" t="s">
        <v>306</v>
      </c>
    </row>
    <row r="12" spans="1:10" ht="63.75">
      <c r="A12" s="292"/>
      <c r="B12" s="25" t="s">
        <v>103</v>
      </c>
      <c r="C12" s="26" t="s">
        <v>104</v>
      </c>
      <c r="D12" s="27" t="s">
        <v>100</v>
      </c>
      <c r="E12" s="26" t="s">
        <v>105</v>
      </c>
      <c r="F12" s="116">
        <v>43467</v>
      </c>
      <c r="G12" s="117">
        <v>43524</v>
      </c>
      <c r="H12" s="220" t="s">
        <v>278</v>
      </c>
      <c r="I12" s="219">
        <v>1</v>
      </c>
      <c r="J12" s="74" t="s">
        <v>307</v>
      </c>
    </row>
    <row r="13" spans="1:10" ht="76.5">
      <c r="A13" s="292"/>
      <c r="B13" s="25" t="s">
        <v>106</v>
      </c>
      <c r="C13" s="26" t="s">
        <v>107</v>
      </c>
      <c r="D13" s="27" t="s">
        <v>100</v>
      </c>
      <c r="E13" s="26" t="s">
        <v>108</v>
      </c>
      <c r="F13" s="116">
        <v>43467</v>
      </c>
      <c r="G13" s="117">
        <v>43524</v>
      </c>
      <c r="H13" s="220" t="s">
        <v>279</v>
      </c>
      <c r="I13" s="219">
        <v>1</v>
      </c>
      <c r="J13" s="74" t="s">
        <v>307</v>
      </c>
    </row>
    <row r="14" spans="1:10" ht="51">
      <c r="A14" s="292"/>
      <c r="B14" s="25" t="s">
        <v>109</v>
      </c>
      <c r="C14" s="26" t="s">
        <v>107</v>
      </c>
      <c r="D14" s="27" t="s">
        <v>100</v>
      </c>
      <c r="E14" s="26" t="s">
        <v>110</v>
      </c>
      <c r="F14" s="116">
        <v>43467</v>
      </c>
      <c r="G14" s="117">
        <v>43524</v>
      </c>
      <c r="H14" s="221" t="s">
        <v>280</v>
      </c>
      <c r="I14" s="219">
        <v>1</v>
      </c>
      <c r="J14" s="74" t="s">
        <v>307</v>
      </c>
    </row>
    <row r="15" spans="1:10" ht="204">
      <c r="A15" s="292"/>
      <c r="B15" s="25" t="s">
        <v>111</v>
      </c>
      <c r="C15" s="26" t="s">
        <v>107</v>
      </c>
      <c r="D15" s="27" t="s">
        <v>100</v>
      </c>
      <c r="E15" s="26" t="s">
        <v>112</v>
      </c>
      <c r="F15" s="116">
        <v>43467</v>
      </c>
      <c r="G15" s="117">
        <v>43830</v>
      </c>
      <c r="H15" s="221" t="s">
        <v>281</v>
      </c>
      <c r="I15" s="219">
        <v>0.25</v>
      </c>
      <c r="J15" s="74" t="s">
        <v>306</v>
      </c>
    </row>
    <row r="16" spans="1:10" ht="216.75">
      <c r="A16" s="292"/>
      <c r="B16" s="25" t="s">
        <v>113</v>
      </c>
      <c r="C16" s="26" t="s">
        <v>107</v>
      </c>
      <c r="D16" s="27" t="s">
        <v>114</v>
      </c>
      <c r="E16" s="26" t="s">
        <v>115</v>
      </c>
      <c r="F16" s="116">
        <v>43467</v>
      </c>
      <c r="G16" s="117">
        <v>43830</v>
      </c>
      <c r="H16" s="221" t="s">
        <v>282</v>
      </c>
      <c r="I16" s="219">
        <v>0.25</v>
      </c>
      <c r="J16" s="69" t="s">
        <v>306</v>
      </c>
    </row>
    <row r="17" spans="1:10" ht="188.25" customHeight="1">
      <c r="A17" s="292"/>
      <c r="B17" s="25" t="s">
        <v>116</v>
      </c>
      <c r="C17" s="26" t="s">
        <v>107</v>
      </c>
      <c r="D17" s="27" t="s">
        <v>117</v>
      </c>
      <c r="E17" s="26" t="s">
        <v>115</v>
      </c>
      <c r="F17" s="116">
        <v>43467</v>
      </c>
      <c r="G17" s="117">
        <v>43830</v>
      </c>
      <c r="H17" s="221" t="s">
        <v>283</v>
      </c>
      <c r="I17" s="219">
        <v>0.25</v>
      </c>
      <c r="J17" s="69" t="s">
        <v>306</v>
      </c>
    </row>
    <row r="18" spans="1:10" ht="117.75" customHeight="1" thickBot="1">
      <c r="A18" s="293"/>
      <c r="B18" s="28" t="s">
        <v>118</v>
      </c>
      <c r="C18" s="29" t="s">
        <v>107</v>
      </c>
      <c r="D18" s="30" t="s">
        <v>119</v>
      </c>
      <c r="E18" s="29" t="s">
        <v>115</v>
      </c>
      <c r="F18" s="121">
        <v>43467</v>
      </c>
      <c r="G18" s="118">
        <v>43830</v>
      </c>
      <c r="H18" s="222" t="s">
        <v>284</v>
      </c>
      <c r="I18" s="223">
        <v>0.25</v>
      </c>
      <c r="J18" s="89" t="s">
        <v>306</v>
      </c>
    </row>
    <row r="19" spans="1:10" ht="125.25" customHeight="1">
      <c r="A19" s="294" t="s">
        <v>120</v>
      </c>
      <c r="B19" s="31" t="s">
        <v>121</v>
      </c>
      <c r="C19" s="32" t="s">
        <v>122</v>
      </c>
      <c r="D19" s="33" t="s">
        <v>123</v>
      </c>
      <c r="E19" s="32" t="s">
        <v>124</v>
      </c>
      <c r="F19" s="119">
        <v>43556</v>
      </c>
      <c r="G19" s="120">
        <v>43830</v>
      </c>
      <c r="H19" s="224" t="s">
        <v>285</v>
      </c>
      <c r="I19" s="225">
        <v>0.25</v>
      </c>
      <c r="J19" s="90" t="s">
        <v>306</v>
      </c>
    </row>
    <row r="20" spans="1:10" ht="78" customHeight="1" thickBot="1">
      <c r="A20" s="295"/>
      <c r="B20" s="34" t="s">
        <v>125</v>
      </c>
      <c r="C20" s="35" t="s">
        <v>122</v>
      </c>
      <c r="D20" s="36" t="s">
        <v>123</v>
      </c>
      <c r="E20" s="29" t="s">
        <v>124</v>
      </c>
      <c r="F20" s="121">
        <v>43556</v>
      </c>
      <c r="G20" s="118">
        <v>43830</v>
      </c>
      <c r="H20" s="226" t="s">
        <v>286</v>
      </c>
      <c r="I20" s="227">
        <v>0</v>
      </c>
      <c r="J20" s="89" t="s">
        <v>308</v>
      </c>
    </row>
    <row r="21" spans="1:10" ht="76.5" customHeight="1">
      <c r="A21" s="296" t="s">
        <v>126</v>
      </c>
      <c r="B21" s="22" t="s">
        <v>127</v>
      </c>
      <c r="C21" s="23" t="s">
        <v>128</v>
      </c>
      <c r="D21" s="24" t="s">
        <v>129</v>
      </c>
      <c r="E21" s="23" t="s">
        <v>124</v>
      </c>
      <c r="F21" s="119">
        <v>43497</v>
      </c>
      <c r="G21" s="120">
        <v>43830</v>
      </c>
      <c r="H21" s="220" t="s">
        <v>287</v>
      </c>
      <c r="I21" s="228">
        <v>0.25</v>
      </c>
      <c r="J21" s="90" t="s">
        <v>306</v>
      </c>
    </row>
    <row r="22" spans="1:10" ht="64.5" thickBot="1">
      <c r="A22" s="297"/>
      <c r="B22" s="28" t="s">
        <v>130</v>
      </c>
      <c r="C22" s="29" t="s">
        <v>128</v>
      </c>
      <c r="D22" s="30" t="s">
        <v>131</v>
      </c>
      <c r="E22" s="29" t="s">
        <v>124</v>
      </c>
      <c r="F22" s="121">
        <v>43497</v>
      </c>
      <c r="G22" s="118">
        <v>43830</v>
      </c>
      <c r="H22" s="226" t="s">
        <v>288</v>
      </c>
      <c r="I22" s="223">
        <v>0</v>
      </c>
      <c r="J22" s="89" t="s">
        <v>309</v>
      </c>
    </row>
    <row r="23" spans="1:10" ht="89.25">
      <c r="A23" s="296" t="s">
        <v>132</v>
      </c>
      <c r="B23" s="31" t="s">
        <v>133</v>
      </c>
      <c r="C23" s="32" t="s">
        <v>134</v>
      </c>
      <c r="D23" s="37" t="s">
        <v>135</v>
      </c>
      <c r="E23" s="125" t="s">
        <v>136</v>
      </c>
      <c r="F23" s="122">
        <v>43497</v>
      </c>
      <c r="G23" s="120">
        <v>43539</v>
      </c>
      <c r="H23" s="229" t="s">
        <v>289</v>
      </c>
      <c r="I23" s="126">
        <v>1</v>
      </c>
      <c r="J23" s="73" t="s">
        <v>307</v>
      </c>
    </row>
    <row r="24" spans="1:10" ht="51">
      <c r="A24" s="297"/>
      <c r="B24" s="25" t="s">
        <v>137</v>
      </c>
      <c r="C24" s="26" t="s">
        <v>134</v>
      </c>
      <c r="D24" s="27" t="s">
        <v>135</v>
      </c>
      <c r="E24" s="26" t="s">
        <v>136</v>
      </c>
      <c r="F24" s="116">
        <v>43586</v>
      </c>
      <c r="G24" s="117">
        <v>43630</v>
      </c>
      <c r="H24" s="68" t="s">
        <v>291</v>
      </c>
      <c r="I24" s="85"/>
      <c r="J24" s="69"/>
    </row>
    <row r="25" spans="1:10" ht="51">
      <c r="A25" s="297"/>
      <c r="B25" s="25" t="s">
        <v>138</v>
      </c>
      <c r="C25" s="26" t="s">
        <v>134</v>
      </c>
      <c r="D25" s="27" t="s">
        <v>135</v>
      </c>
      <c r="E25" s="26" t="s">
        <v>139</v>
      </c>
      <c r="F25" s="116">
        <v>43678</v>
      </c>
      <c r="G25" s="117">
        <v>43721</v>
      </c>
      <c r="H25" s="68" t="s">
        <v>291</v>
      </c>
      <c r="I25" s="85"/>
      <c r="J25" s="69"/>
    </row>
    <row r="26" spans="1:10" ht="51">
      <c r="A26" s="297"/>
      <c r="B26" s="25" t="s">
        <v>140</v>
      </c>
      <c r="C26" s="26" t="s">
        <v>134</v>
      </c>
      <c r="D26" s="27" t="s">
        <v>135</v>
      </c>
      <c r="E26" s="32" t="s">
        <v>139</v>
      </c>
      <c r="F26" s="119">
        <v>43770</v>
      </c>
      <c r="G26" s="117">
        <v>43813</v>
      </c>
      <c r="H26" s="68" t="s">
        <v>291</v>
      </c>
      <c r="I26" s="97"/>
      <c r="J26" s="91"/>
    </row>
    <row r="27" spans="1:10" ht="81.75" customHeight="1">
      <c r="A27" s="297"/>
      <c r="B27" s="25" t="s">
        <v>141</v>
      </c>
      <c r="C27" s="26" t="s">
        <v>142</v>
      </c>
      <c r="D27" s="38" t="s">
        <v>143</v>
      </c>
      <c r="E27" s="38" t="s">
        <v>144</v>
      </c>
      <c r="F27" s="123">
        <v>43466</v>
      </c>
      <c r="G27" s="117">
        <v>43646</v>
      </c>
      <c r="H27" s="224" t="s">
        <v>290</v>
      </c>
      <c r="I27" s="85">
        <v>0</v>
      </c>
      <c r="J27" s="86" t="s">
        <v>310</v>
      </c>
    </row>
    <row r="28" spans="1:10" ht="59.25" customHeight="1" thickBot="1">
      <c r="A28" s="298"/>
      <c r="B28" s="28" t="s">
        <v>145</v>
      </c>
      <c r="C28" s="29" t="s">
        <v>142</v>
      </c>
      <c r="D28" s="39" t="s">
        <v>143</v>
      </c>
      <c r="E28" s="39" t="s">
        <v>144</v>
      </c>
      <c r="F28" s="124">
        <v>43647</v>
      </c>
      <c r="G28" s="118">
        <v>43830</v>
      </c>
      <c r="H28" s="77" t="s">
        <v>291</v>
      </c>
      <c r="I28" s="87"/>
      <c r="J28" s="98"/>
    </row>
    <row r="29" spans="1:10">
      <c r="I29" s="231">
        <f>AVERAGE(I10:I28)</f>
        <v>0.45</v>
      </c>
    </row>
  </sheetData>
  <mergeCells count="16">
    <mergeCell ref="A1:I1"/>
    <mergeCell ref="A8:A9"/>
    <mergeCell ref="B8:B9"/>
    <mergeCell ref="C8:C9"/>
    <mergeCell ref="D8:D9"/>
    <mergeCell ref="A7:E7"/>
    <mergeCell ref="G8:G9"/>
    <mergeCell ref="H7:J7"/>
    <mergeCell ref="B5:C5"/>
    <mergeCell ref="H8:J8"/>
    <mergeCell ref="F8:F9"/>
    <mergeCell ref="A10:A18"/>
    <mergeCell ref="A19:A20"/>
    <mergeCell ref="A21:A22"/>
    <mergeCell ref="A23:A28"/>
    <mergeCell ref="E8:E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topLeftCell="H10" zoomScaleNormal="100" workbookViewId="0">
      <selection activeCell="N10" sqref="N10"/>
    </sheetView>
  </sheetViews>
  <sheetFormatPr baseColWidth="10" defaultColWidth="11.42578125" defaultRowHeight="15"/>
  <cols>
    <col min="1" max="1" width="33.28515625" style="9" customWidth="1"/>
    <col min="2" max="2" width="5.140625" style="9" customWidth="1"/>
    <col min="3" max="3" width="53" style="9" customWidth="1"/>
    <col min="4" max="4" width="19.42578125" style="9" customWidth="1"/>
    <col min="5" max="5" width="21.5703125" style="9" customWidth="1"/>
    <col min="6" max="6" width="25.42578125" style="9" customWidth="1"/>
    <col min="7" max="7" width="23.28515625" style="9" customWidth="1"/>
    <col min="8" max="8" width="23.7109375" style="9" customWidth="1"/>
    <col min="9" max="9" width="66" style="9" customWidth="1"/>
    <col min="10" max="10" width="10.7109375" style="9" customWidth="1"/>
    <col min="11" max="11" width="25.7109375" style="9" customWidth="1"/>
    <col min="12" max="16384" width="11.42578125" style="9"/>
  </cols>
  <sheetData>
    <row r="1" spans="1:11" s="1" customFormat="1" ht="96.75" customHeight="1">
      <c r="A1" s="243" t="s">
        <v>0</v>
      </c>
      <c r="B1" s="243"/>
      <c r="C1" s="243"/>
      <c r="D1" s="243"/>
      <c r="E1" s="243"/>
      <c r="F1" s="243"/>
      <c r="G1" s="243"/>
      <c r="H1" s="243"/>
      <c r="I1" s="10"/>
      <c r="J1" s="10"/>
      <c r="K1" s="10"/>
    </row>
    <row r="2" spans="1:11" s="1" customFormat="1" ht="11.25">
      <c r="C2" s="2"/>
      <c r="D2" s="2"/>
      <c r="E2" s="2"/>
    </row>
    <row r="3" spans="1:11" s="1" customFormat="1" ht="15.75">
      <c r="A3" s="6" t="s">
        <v>1</v>
      </c>
      <c r="B3" s="259" t="s">
        <v>2</v>
      </c>
      <c r="C3" s="259"/>
      <c r="D3" s="17"/>
      <c r="E3" s="193"/>
    </row>
    <row r="4" spans="1:11" s="1" customFormat="1" ht="15.75">
      <c r="A4" s="6" t="s">
        <v>3</v>
      </c>
      <c r="B4" s="260" t="s">
        <v>4</v>
      </c>
      <c r="C4" s="260"/>
      <c r="D4" s="18"/>
      <c r="E4" s="193"/>
    </row>
    <row r="5" spans="1:11" s="1" customFormat="1" ht="15.75">
      <c r="A5" s="3" t="s">
        <v>91</v>
      </c>
      <c r="B5" s="328" t="s">
        <v>6</v>
      </c>
      <c r="C5" s="328"/>
      <c r="D5" s="328"/>
      <c r="E5" s="194"/>
      <c r="I5" s="7"/>
    </row>
    <row r="6" spans="1:11" s="1" customFormat="1" ht="16.5" thickBot="1">
      <c r="A6" s="3"/>
      <c r="B6" s="3"/>
      <c r="C6" s="19"/>
      <c r="D6" s="19"/>
      <c r="E6" s="19"/>
      <c r="I6" s="7"/>
    </row>
    <row r="7" spans="1:11" s="8" customFormat="1" ht="24.75" customHeight="1">
      <c r="A7" s="306" t="s">
        <v>146</v>
      </c>
      <c r="B7" s="324"/>
      <c r="C7" s="307"/>
      <c r="D7" s="307"/>
      <c r="E7" s="307"/>
      <c r="F7" s="307"/>
      <c r="G7" s="325"/>
      <c r="H7" s="325"/>
      <c r="I7" s="63" t="s">
        <v>8</v>
      </c>
      <c r="J7" s="64"/>
      <c r="K7" s="65"/>
    </row>
    <row r="8" spans="1:11" s="8" customFormat="1" ht="15.75" customHeight="1">
      <c r="A8" s="319" t="s">
        <v>9</v>
      </c>
      <c r="B8" s="314" t="s">
        <v>94</v>
      </c>
      <c r="C8" s="315"/>
      <c r="D8" s="309" t="s">
        <v>11</v>
      </c>
      <c r="E8" s="308" t="s">
        <v>147</v>
      </c>
      <c r="F8" s="322" t="s">
        <v>12</v>
      </c>
      <c r="G8" s="257" t="s">
        <v>13</v>
      </c>
      <c r="H8" s="326" t="s">
        <v>14</v>
      </c>
      <c r="I8" s="269" t="s">
        <v>148</v>
      </c>
      <c r="J8" s="270"/>
      <c r="K8" s="271"/>
    </row>
    <row r="9" spans="1:11" s="8" customFormat="1" ht="50.25" customHeight="1" thickBot="1">
      <c r="A9" s="320"/>
      <c r="B9" s="316"/>
      <c r="C9" s="317"/>
      <c r="D9" s="321"/>
      <c r="E9" s="309"/>
      <c r="F9" s="323"/>
      <c r="G9" s="329"/>
      <c r="H9" s="327"/>
      <c r="I9" s="128" t="s">
        <v>16</v>
      </c>
      <c r="J9" s="202" t="s">
        <v>68</v>
      </c>
      <c r="K9" s="66" t="s">
        <v>18</v>
      </c>
    </row>
    <row r="10" spans="1:11" s="8" customFormat="1" ht="114.75">
      <c r="A10" s="312" t="s">
        <v>149</v>
      </c>
      <c r="B10" s="40" t="s">
        <v>20</v>
      </c>
      <c r="C10" s="23" t="s">
        <v>150</v>
      </c>
      <c r="D10" s="195" t="s">
        <v>151</v>
      </c>
      <c r="E10" s="42" t="s">
        <v>152</v>
      </c>
      <c r="F10" s="42" t="s">
        <v>153</v>
      </c>
      <c r="G10" s="107">
        <v>43467</v>
      </c>
      <c r="H10" s="107">
        <v>43830</v>
      </c>
      <c r="I10" s="235" t="s">
        <v>292</v>
      </c>
      <c r="J10" s="219">
        <v>0.25</v>
      </c>
      <c r="K10" s="82" t="s">
        <v>306</v>
      </c>
    </row>
    <row r="11" spans="1:11" s="8" customFormat="1" ht="332.25" customHeight="1" thickBot="1">
      <c r="A11" s="318"/>
      <c r="B11" s="47" t="s">
        <v>154</v>
      </c>
      <c r="C11" s="29" t="s">
        <v>155</v>
      </c>
      <c r="D11" s="48" t="s">
        <v>156</v>
      </c>
      <c r="E11" s="48" t="s">
        <v>157</v>
      </c>
      <c r="F11" s="48" t="s">
        <v>153</v>
      </c>
      <c r="G11" s="104">
        <v>43467</v>
      </c>
      <c r="H11" s="104">
        <v>43830</v>
      </c>
      <c r="I11" s="226" t="s">
        <v>315</v>
      </c>
      <c r="J11" s="223">
        <v>0.25</v>
      </c>
      <c r="K11" s="78" t="s">
        <v>306</v>
      </c>
    </row>
    <row r="12" spans="1:11" s="8" customFormat="1" ht="76.5">
      <c r="A12" s="310" t="s">
        <v>158</v>
      </c>
      <c r="B12" s="49" t="s">
        <v>25</v>
      </c>
      <c r="C12" s="50" t="s">
        <v>159</v>
      </c>
      <c r="D12" s="51" t="s">
        <v>160</v>
      </c>
      <c r="E12" s="51" t="s">
        <v>161</v>
      </c>
      <c r="F12" s="43" t="s">
        <v>153</v>
      </c>
      <c r="G12" s="105">
        <v>43467</v>
      </c>
      <c r="H12" s="105">
        <v>43830</v>
      </c>
      <c r="I12" s="357" t="s">
        <v>294</v>
      </c>
      <c r="J12" s="225">
        <v>0</v>
      </c>
      <c r="K12" s="144" t="s">
        <v>313</v>
      </c>
    </row>
    <row r="13" spans="1:11" s="8" customFormat="1" ht="77.25" thickBot="1">
      <c r="A13" s="311"/>
      <c r="B13" s="44" t="s">
        <v>28</v>
      </c>
      <c r="C13" s="45" t="s">
        <v>162</v>
      </c>
      <c r="D13" s="94" t="s">
        <v>163</v>
      </c>
      <c r="E13" s="94" t="s">
        <v>164</v>
      </c>
      <c r="F13" s="48" t="s">
        <v>153</v>
      </c>
      <c r="G13" s="129">
        <v>43467</v>
      </c>
      <c r="H13" s="104">
        <v>43830</v>
      </c>
      <c r="I13" s="358" t="s">
        <v>295</v>
      </c>
      <c r="J13" s="223">
        <v>0</v>
      </c>
      <c r="K13" s="78"/>
    </row>
    <row r="14" spans="1:11" ht="77.25" thickBot="1">
      <c r="A14" s="203" t="s">
        <v>165</v>
      </c>
      <c r="B14" s="52" t="s">
        <v>32</v>
      </c>
      <c r="C14" s="41" t="s">
        <v>166</v>
      </c>
      <c r="D14" s="196" t="s">
        <v>167</v>
      </c>
      <c r="E14" s="133" t="s">
        <v>168</v>
      </c>
      <c r="F14" s="53" t="s">
        <v>153</v>
      </c>
      <c r="G14" s="130">
        <v>43467</v>
      </c>
      <c r="H14" s="107">
        <v>43830</v>
      </c>
      <c r="I14" s="359" t="s">
        <v>296</v>
      </c>
      <c r="J14" s="233">
        <v>0.25</v>
      </c>
      <c r="K14" s="80" t="s">
        <v>312</v>
      </c>
    </row>
    <row r="15" spans="1:11" ht="63" customHeight="1">
      <c r="A15" s="312" t="s">
        <v>169</v>
      </c>
      <c r="B15" s="40" t="s">
        <v>39</v>
      </c>
      <c r="C15" s="41" t="s">
        <v>170</v>
      </c>
      <c r="D15" s="42" t="s">
        <v>171</v>
      </c>
      <c r="E15" s="42" t="s">
        <v>172</v>
      </c>
      <c r="F15" s="42" t="s">
        <v>153</v>
      </c>
      <c r="G15" s="107">
        <v>43467</v>
      </c>
      <c r="H15" s="107">
        <v>43830</v>
      </c>
      <c r="I15" s="235" t="s">
        <v>297</v>
      </c>
      <c r="J15" s="228">
        <v>0</v>
      </c>
      <c r="K15" s="79" t="s">
        <v>311</v>
      </c>
    </row>
    <row r="16" spans="1:11" ht="77.25" thickBot="1">
      <c r="A16" s="313"/>
      <c r="B16" s="54" t="s">
        <v>173</v>
      </c>
      <c r="C16" s="131" t="s">
        <v>174</v>
      </c>
      <c r="D16" s="94" t="s">
        <v>175</v>
      </c>
      <c r="E16" s="94" t="s">
        <v>176</v>
      </c>
      <c r="F16" s="94" t="s">
        <v>153</v>
      </c>
      <c r="G16" s="106">
        <v>43467</v>
      </c>
      <c r="H16" s="106">
        <v>43830</v>
      </c>
      <c r="I16" s="360" t="s">
        <v>298</v>
      </c>
      <c r="J16" s="223">
        <v>0</v>
      </c>
      <c r="K16" s="132" t="s">
        <v>311</v>
      </c>
    </row>
    <row r="17" spans="1:11" ht="63.75">
      <c r="A17" s="273" t="s">
        <v>177</v>
      </c>
      <c r="B17" s="189" t="s">
        <v>178</v>
      </c>
      <c r="C17" s="190" t="s">
        <v>179</v>
      </c>
      <c r="D17" s="191" t="s">
        <v>180</v>
      </c>
      <c r="E17" s="191" t="s">
        <v>181</v>
      </c>
      <c r="F17" s="191" t="s">
        <v>182</v>
      </c>
      <c r="G17" s="192">
        <v>43467</v>
      </c>
      <c r="H17" s="192">
        <v>43830</v>
      </c>
      <c r="I17" s="235" t="s">
        <v>298</v>
      </c>
      <c r="J17" s="225">
        <v>0</v>
      </c>
      <c r="K17" s="80" t="s">
        <v>311</v>
      </c>
    </row>
    <row r="18" spans="1:11" ht="77.25" customHeight="1" thickBot="1">
      <c r="A18" s="274"/>
      <c r="B18" s="47" t="s">
        <v>183</v>
      </c>
      <c r="C18" s="147" t="s">
        <v>184</v>
      </c>
      <c r="D18" s="48" t="s">
        <v>185</v>
      </c>
      <c r="E18" s="48" t="s">
        <v>186</v>
      </c>
      <c r="F18" s="48" t="s">
        <v>187</v>
      </c>
      <c r="G18" s="129">
        <v>43467</v>
      </c>
      <c r="H18" s="104">
        <v>43830</v>
      </c>
      <c r="I18" s="226" t="s">
        <v>298</v>
      </c>
      <c r="J18" s="223">
        <v>0</v>
      </c>
      <c r="K18" s="240" t="s">
        <v>311</v>
      </c>
    </row>
    <row r="19" spans="1:11">
      <c r="J19" s="231">
        <f>AVERAGE(J10:J18)</f>
        <v>8.3333333333333329E-2</v>
      </c>
    </row>
  </sheetData>
  <mergeCells count="17">
    <mergeCell ref="A1:H1"/>
    <mergeCell ref="A8:A9"/>
    <mergeCell ref="D8:D9"/>
    <mergeCell ref="F8:F9"/>
    <mergeCell ref="A7:H7"/>
    <mergeCell ref="H8:H9"/>
    <mergeCell ref="B4:C4"/>
    <mergeCell ref="B3:C3"/>
    <mergeCell ref="B5:D5"/>
    <mergeCell ref="G8:G9"/>
    <mergeCell ref="A17:A18"/>
    <mergeCell ref="E8:E9"/>
    <mergeCell ref="I8:K8"/>
    <mergeCell ref="A12:A13"/>
    <mergeCell ref="A15:A16"/>
    <mergeCell ref="B8:C9"/>
    <mergeCell ref="A10:A11"/>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zoomScaleNormal="100" workbookViewId="0">
      <selection activeCell="C17" sqref="C17"/>
    </sheetView>
  </sheetViews>
  <sheetFormatPr baseColWidth="10" defaultColWidth="11.42578125" defaultRowHeight="15"/>
  <cols>
    <col min="1" max="1" width="21.5703125" style="12" customWidth="1"/>
    <col min="2" max="2" width="5.140625" style="12" customWidth="1"/>
    <col min="3" max="3" width="51" style="9" customWidth="1"/>
    <col min="4" max="5" width="22" style="13" customWidth="1"/>
    <col min="6" max="6" width="22" style="21" customWidth="1"/>
    <col min="7" max="7" width="17.42578125" style="21" customWidth="1"/>
    <col min="8" max="8" width="17.85546875" style="9" customWidth="1"/>
    <col min="9" max="9" width="72.140625" style="9" customWidth="1"/>
    <col min="10" max="10" width="10.7109375" style="9" customWidth="1"/>
    <col min="11" max="11" width="38.140625" style="9" customWidth="1"/>
    <col min="12" max="16384" width="11.42578125" style="9"/>
  </cols>
  <sheetData>
    <row r="1" spans="1:11" s="1" customFormat="1" ht="106.5" customHeight="1">
      <c r="A1" s="243" t="s">
        <v>0</v>
      </c>
      <c r="B1" s="243"/>
      <c r="C1" s="243"/>
      <c r="D1" s="243"/>
      <c r="E1" s="243"/>
      <c r="F1" s="243"/>
      <c r="G1" s="243"/>
      <c r="H1" s="243"/>
      <c r="I1" s="10"/>
      <c r="J1" s="10"/>
      <c r="K1" s="10"/>
    </row>
    <row r="2" spans="1:11" s="1" customFormat="1" ht="11.25">
      <c r="C2" s="2"/>
      <c r="D2" s="2"/>
      <c r="F2" s="20"/>
      <c r="G2" s="20"/>
    </row>
    <row r="3" spans="1:11" s="1" customFormat="1" ht="15.75">
      <c r="A3" s="6" t="s">
        <v>1</v>
      </c>
      <c r="B3" s="6"/>
      <c r="C3" s="259" t="s">
        <v>2</v>
      </c>
      <c r="D3" s="259"/>
      <c r="F3" s="20"/>
      <c r="G3" s="20"/>
    </row>
    <row r="4" spans="1:11" s="1" customFormat="1" ht="15.75">
      <c r="A4" s="6" t="s">
        <v>3</v>
      </c>
      <c r="B4" s="6"/>
      <c r="C4" s="260" t="s">
        <v>4</v>
      </c>
      <c r="D4" s="260"/>
      <c r="F4" s="20"/>
      <c r="G4" s="20"/>
    </row>
    <row r="5" spans="1:11" s="1" customFormat="1" ht="15.75">
      <c r="A5" s="3" t="s">
        <v>5</v>
      </c>
      <c r="B5" s="3"/>
      <c r="C5" s="260" t="s">
        <v>92</v>
      </c>
      <c r="D5" s="260"/>
      <c r="F5" s="20"/>
      <c r="G5" s="20"/>
    </row>
    <row r="6" spans="1:11" s="1" customFormat="1" ht="16.5" thickBot="1">
      <c r="A6" s="3"/>
      <c r="B6" s="3"/>
      <c r="C6" s="55"/>
      <c r="D6" s="55"/>
      <c r="F6" s="20"/>
      <c r="G6" s="20"/>
    </row>
    <row r="7" spans="1:11" s="11" customFormat="1" ht="19.5" customHeight="1" thickBot="1">
      <c r="A7" s="331" t="s">
        <v>188</v>
      </c>
      <c r="B7" s="332"/>
      <c r="C7" s="332"/>
      <c r="D7" s="332"/>
      <c r="E7" s="332"/>
      <c r="F7" s="332"/>
      <c r="G7" s="332"/>
      <c r="H7" s="332"/>
      <c r="I7" s="281" t="s">
        <v>8</v>
      </c>
      <c r="J7" s="282"/>
      <c r="K7" s="283"/>
    </row>
    <row r="8" spans="1:11" s="11" customFormat="1" ht="16.5" customHeight="1" thickBot="1">
      <c r="A8" s="334" t="s">
        <v>9</v>
      </c>
      <c r="B8" s="333" t="s">
        <v>10</v>
      </c>
      <c r="C8" s="333"/>
      <c r="D8" s="308" t="s">
        <v>11</v>
      </c>
      <c r="E8" s="308" t="s">
        <v>147</v>
      </c>
      <c r="F8" s="308" t="s">
        <v>12</v>
      </c>
      <c r="G8" s="257" t="s">
        <v>13</v>
      </c>
      <c r="H8" s="326" t="s">
        <v>14</v>
      </c>
      <c r="I8" s="335" t="s">
        <v>189</v>
      </c>
      <c r="J8" s="336"/>
      <c r="K8" s="337"/>
    </row>
    <row r="9" spans="1:11" s="11" customFormat="1" ht="50.25" customHeight="1" thickBot="1">
      <c r="A9" s="319"/>
      <c r="B9" s="322"/>
      <c r="C9" s="322"/>
      <c r="D9" s="309"/>
      <c r="E9" s="309"/>
      <c r="F9" s="309"/>
      <c r="G9" s="339"/>
      <c r="H9" s="338"/>
      <c r="I9" s="75" t="s">
        <v>16</v>
      </c>
      <c r="J9" s="56" t="s">
        <v>68</v>
      </c>
      <c r="K9" s="58" t="s">
        <v>18</v>
      </c>
    </row>
    <row r="10" spans="1:11" ht="135" customHeight="1">
      <c r="A10" s="312" t="s">
        <v>190</v>
      </c>
      <c r="B10" s="148" t="s">
        <v>20</v>
      </c>
      <c r="C10" s="23" t="s">
        <v>191</v>
      </c>
      <c r="D10" s="149" t="s">
        <v>192</v>
      </c>
      <c r="E10" s="24" t="s">
        <v>193</v>
      </c>
      <c r="F10" s="150" t="s">
        <v>194</v>
      </c>
      <c r="G10" s="151">
        <v>43466</v>
      </c>
      <c r="H10" s="152">
        <v>43830</v>
      </c>
      <c r="I10" s="235" t="s">
        <v>299</v>
      </c>
      <c r="J10" s="228">
        <v>0.25</v>
      </c>
      <c r="K10" s="73" t="s">
        <v>306</v>
      </c>
    </row>
    <row r="11" spans="1:11" ht="135" customHeight="1">
      <c r="A11" s="311"/>
      <c r="B11" s="153" t="s">
        <v>154</v>
      </c>
      <c r="C11" s="154" t="s">
        <v>195</v>
      </c>
      <c r="D11" s="143" t="s">
        <v>196</v>
      </c>
      <c r="E11" s="27" t="s">
        <v>197</v>
      </c>
      <c r="F11" s="155" t="s">
        <v>194</v>
      </c>
      <c r="G11" s="156">
        <v>43466</v>
      </c>
      <c r="H11" s="145">
        <v>43830</v>
      </c>
      <c r="I11" s="224" t="s">
        <v>298</v>
      </c>
      <c r="J11" s="219">
        <v>0</v>
      </c>
      <c r="K11" s="144" t="s">
        <v>311</v>
      </c>
    </row>
    <row r="12" spans="1:11" ht="135" customHeight="1">
      <c r="A12" s="311"/>
      <c r="B12" s="153" t="s">
        <v>198</v>
      </c>
      <c r="C12" s="26" t="s">
        <v>199</v>
      </c>
      <c r="D12" s="143" t="s">
        <v>200</v>
      </c>
      <c r="E12" s="27" t="s">
        <v>201</v>
      </c>
      <c r="F12" s="155" t="s">
        <v>194</v>
      </c>
      <c r="G12" s="156">
        <v>43466</v>
      </c>
      <c r="H12" s="157">
        <v>43830</v>
      </c>
      <c r="I12" s="224" t="s">
        <v>298</v>
      </c>
      <c r="J12" s="219">
        <v>0</v>
      </c>
      <c r="K12" s="144" t="s">
        <v>311</v>
      </c>
    </row>
    <row r="13" spans="1:11" ht="135" customHeight="1">
      <c r="A13" s="311"/>
      <c r="B13" s="153" t="s">
        <v>202</v>
      </c>
      <c r="C13" s="26" t="s">
        <v>203</v>
      </c>
      <c r="D13" s="27" t="s">
        <v>204</v>
      </c>
      <c r="E13" s="27" t="s">
        <v>205</v>
      </c>
      <c r="F13" s="155" t="s">
        <v>206</v>
      </c>
      <c r="G13" s="156">
        <v>43466</v>
      </c>
      <c r="H13" s="145">
        <v>43830</v>
      </c>
      <c r="I13" s="224" t="s">
        <v>300</v>
      </c>
      <c r="J13" s="219">
        <v>0.1</v>
      </c>
      <c r="K13" s="144" t="s">
        <v>306</v>
      </c>
    </row>
    <row r="14" spans="1:11" ht="135" customHeight="1" thickBot="1">
      <c r="A14" s="318"/>
      <c r="B14" s="158" t="s">
        <v>207</v>
      </c>
      <c r="C14" s="29" t="s">
        <v>208</v>
      </c>
      <c r="D14" s="159" t="s">
        <v>209</v>
      </c>
      <c r="E14" s="30" t="s">
        <v>210</v>
      </c>
      <c r="F14" s="160" t="s">
        <v>211</v>
      </c>
      <c r="G14" s="161">
        <v>43466</v>
      </c>
      <c r="H14" s="146">
        <v>43830</v>
      </c>
      <c r="I14" s="226" t="s">
        <v>298</v>
      </c>
      <c r="J14" s="223">
        <v>0</v>
      </c>
      <c r="K14" s="78" t="s">
        <v>311</v>
      </c>
    </row>
    <row r="15" spans="1:11" ht="192" customHeight="1">
      <c r="A15" s="310"/>
      <c r="B15" s="49" t="s">
        <v>212</v>
      </c>
      <c r="C15" s="32" t="s">
        <v>213</v>
      </c>
      <c r="D15" s="164" t="s">
        <v>214</v>
      </c>
      <c r="E15" s="165" t="s">
        <v>215</v>
      </c>
      <c r="F15" s="166" t="s">
        <v>216</v>
      </c>
      <c r="G15" s="167">
        <v>43466</v>
      </c>
      <c r="H15" s="179">
        <v>43840</v>
      </c>
      <c r="I15" s="236" t="s">
        <v>301</v>
      </c>
      <c r="J15" s="225">
        <v>0.25</v>
      </c>
      <c r="K15" s="144"/>
    </row>
    <row r="16" spans="1:11" ht="135" customHeight="1">
      <c r="A16" s="311"/>
      <c r="B16" s="49" t="s">
        <v>217</v>
      </c>
      <c r="C16" s="168" t="s">
        <v>218</v>
      </c>
      <c r="D16" s="169" t="s">
        <v>219</v>
      </c>
      <c r="E16" s="170" t="s">
        <v>220</v>
      </c>
      <c r="F16" s="170" t="s">
        <v>153</v>
      </c>
      <c r="G16" s="171">
        <v>43466</v>
      </c>
      <c r="H16" s="180">
        <v>43840</v>
      </c>
      <c r="I16" s="224" t="s">
        <v>292</v>
      </c>
      <c r="J16" s="219">
        <v>0.25</v>
      </c>
      <c r="K16" s="144" t="s">
        <v>306</v>
      </c>
    </row>
    <row r="17" spans="1:11" ht="135" customHeight="1" thickBot="1">
      <c r="A17" s="313"/>
      <c r="B17" s="54" t="s">
        <v>221</v>
      </c>
      <c r="C17" s="168" t="s">
        <v>222</v>
      </c>
      <c r="D17" s="170" t="s">
        <v>156</v>
      </c>
      <c r="E17" s="170" t="s">
        <v>223</v>
      </c>
      <c r="F17" s="170" t="s">
        <v>153</v>
      </c>
      <c r="G17" s="172">
        <v>43467</v>
      </c>
      <c r="H17" s="180">
        <v>43830</v>
      </c>
      <c r="I17" s="226" t="s">
        <v>293</v>
      </c>
      <c r="J17" s="223">
        <v>0.25</v>
      </c>
      <c r="K17" s="162" t="s">
        <v>306</v>
      </c>
    </row>
    <row r="18" spans="1:11" ht="191.25">
      <c r="A18" s="312" t="s">
        <v>224</v>
      </c>
      <c r="B18" s="40" t="s">
        <v>25</v>
      </c>
      <c r="C18" s="23" t="s">
        <v>225</v>
      </c>
      <c r="D18" s="149" t="s">
        <v>135</v>
      </c>
      <c r="E18" s="24" t="s">
        <v>226</v>
      </c>
      <c r="F18" s="24" t="s">
        <v>227</v>
      </c>
      <c r="G18" s="151">
        <v>43466</v>
      </c>
      <c r="H18" s="181">
        <v>43830</v>
      </c>
      <c r="I18" s="236" t="s">
        <v>321</v>
      </c>
      <c r="J18" s="225">
        <v>0.33</v>
      </c>
      <c r="K18" s="88" t="s">
        <v>306</v>
      </c>
    </row>
    <row r="19" spans="1:11" ht="76.5">
      <c r="A19" s="311"/>
      <c r="B19" s="44" t="s">
        <v>28</v>
      </c>
      <c r="C19" s="26" t="s">
        <v>228</v>
      </c>
      <c r="D19" s="143" t="s">
        <v>229</v>
      </c>
      <c r="E19" s="27" t="s">
        <v>230</v>
      </c>
      <c r="F19" s="27" t="s">
        <v>231</v>
      </c>
      <c r="G19" s="156">
        <v>43466</v>
      </c>
      <c r="H19" s="182">
        <v>43830</v>
      </c>
      <c r="I19" s="221" t="s">
        <v>302</v>
      </c>
      <c r="J19" s="219">
        <v>0</v>
      </c>
      <c r="K19" s="69" t="s">
        <v>313</v>
      </c>
    </row>
    <row r="20" spans="1:11" ht="75" customHeight="1">
      <c r="A20" s="311"/>
      <c r="B20" s="44" t="s">
        <v>232</v>
      </c>
      <c r="C20" s="26" t="s">
        <v>233</v>
      </c>
      <c r="D20" s="143" t="s">
        <v>135</v>
      </c>
      <c r="E20" s="27" t="s">
        <v>234</v>
      </c>
      <c r="F20" s="27" t="s">
        <v>227</v>
      </c>
      <c r="G20" s="156">
        <v>43466</v>
      </c>
      <c r="H20" s="183">
        <v>43830</v>
      </c>
      <c r="I20" s="224" t="s">
        <v>322</v>
      </c>
      <c r="J20" s="219">
        <v>0.33</v>
      </c>
      <c r="K20" s="69" t="s">
        <v>311</v>
      </c>
    </row>
    <row r="21" spans="1:11" ht="38.25" customHeight="1">
      <c r="A21" s="313"/>
      <c r="B21" s="54" t="s">
        <v>235</v>
      </c>
      <c r="C21" s="35" t="s">
        <v>236</v>
      </c>
      <c r="D21" s="33" t="s">
        <v>237</v>
      </c>
      <c r="E21" s="33" t="s">
        <v>238</v>
      </c>
      <c r="F21" s="170" t="s">
        <v>153</v>
      </c>
      <c r="G21" s="171">
        <v>43466</v>
      </c>
      <c r="H21" s="184">
        <v>43830</v>
      </c>
      <c r="I21" s="224" t="s">
        <v>294</v>
      </c>
      <c r="J21" s="219">
        <v>0</v>
      </c>
      <c r="K21" s="134" t="s">
        <v>311</v>
      </c>
    </row>
    <row r="22" spans="1:11" ht="64.5" thickBot="1">
      <c r="A22" s="318"/>
      <c r="B22" s="47" t="s">
        <v>239</v>
      </c>
      <c r="C22" s="29" t="s">
        <v>240</v>
      </c>
      <c r="D22" s="159" t="s">
        <v>241</v>
      </c>
      <c r="E22" s="30" t="s">
        <v>242</v>
      </c>
      <c r="F22" s="30" t="s">
        <v>231</v>
      </c>
      <c r="G22" s="161">
        <v>43467</v>
      </c>
      <c r="H22" s="185">
        <v>43830</v>
      </c>
      <c r="I22" s="232" t="s">
        <v>295</v>
      </c>
      <c r="J22" s="227">
        <v>0</v>
      </c>
      <c r="K22" s="76" t="s">
        <v>311</v>
      </c>
    </row>
    <row r="23" spans="1:11" ht="138" customHeight="1">
      <c r="A23" s="312" t="s">
        <v>243</v>
      </c>
      <c r="B23" s="40" t="s">
        <v>32</v>
      </c>
      <c r="C23" s="23" t="s">
        <v>244</v>
      </c>
      <c r="D23" s="149" t="s">
        <v>245</v>
      </c>
      <c r="E23" s="173" t="s">
        <v>246</v>
      </c>
      <c r="F23" s="24" t="s">
        <v>206</v>
      </c>
      <c r="G23" s="151">
        <v>43466</v>
      </c>
      <c r="H23" s="179">
        <v>43830</v>
      </c>
      <c r="I23" s="235" t="s">
        <v>303</v>
      </c>
      <c r="J23" s="228">
        <v>0.25</v>
      </c>
      <c r="K23" s="88" t="s">
        <v>306</v>
      </c>
    </row>
    <row r="24" spans="1:11" ht="170.25" customHeight="1">
      <c r="A24" s="311"/>
      <c r="B24" s="44" t="s">
        <v>35</v>
      </c>
      <c r="C24" s="26" t="s">
        <v>247</v>
      </c>
      <c r="D24" s="143" t="s">
        <v>248</v>
      </c>
      <c r="E24" s="174" t="s">
        <v>317</v>
      </c>
      <c r="F24" s="27" t="s">
        <v>206</v>
      </c>
      <c r="G24" s="156">
        <v>43466</v>
      </c>
      <c r="H24" s="182">
        <v>43830</v>
      </c>
      <c r="I24" s="221" t="s">
        <v>304</v>
      </c>
      <c r="J24" s="219">
        <v>0.25</v>
      </c>
      <c r="K24" s="69" t="s">
        <v>306</v>
      </c>
    </row>
    <row r="25" spans="1:11" ht="77.25" thickBot="1">
      <c r="A25" s="330"/>
      <c r="B25" s="47" t="s">
        <v>249</v>
      </c>
      <c r="C25" s="29" t="s">
        <v>250</v>
      </c>
      <c r="D25" s="159" t="s">
        <v>251</v>
      </c>
      <c r="E25" s="175" t="s">
        <v>252</v>
      </c>
      <c r="F25" s="30" t="s">
        <v>206</v>
      </c>
      <c r="G25" s="161">
        <v>43466</v>
      </c>
      <c r="H25" s="185">
        <v>43840</v>
      </c>
      <c r="I25" s="226" t="s">
        <v>296</v>
      </c>
      <c r="J25" s="223">
        <v>0.25</v>
      </c>
      <c r="K25" s="89" t="s">
        <v>306</v>
      </c>
    </row>
    <row r="26" spans="1:11" ht="89.25">
      <c r="A26" s="312" t="s">
        <v>253</v>
      </c>
      <c r="B26" s="40" t="s">
        <v>39</v>
      </c>
      <c r="C26" s="23" t="s">
        <v>254</v>
      </c>
      <c r="D26" s="24" t="s">
        <v>219</v>
      </c>
      <c r="E26" s="24" t="s">
        <v>254</v>
      </c>
      <c r="F26" s="24" t="s">
        <v>255</v>
      </c>
      <c r="G26" s="151">
        <v>43467</v>
      </c>
      <c r="H26" s="179">
        <v>43830</v>
      </c>
      <c r="I26" s="229" t="s">
        <v>297</v>
      </c>
      <c r="J26" s="225">
        <v>0</v>
      </c>
      <c r="K26" s="88" t="s">
        <v>311</v>
      </c>
    </row>
    <row r="27" spans="1:11" ht="90" thickBot="1">
      <c r="A27" s="318"/>
      <c r="B27" s="47" t="s">
        <v>173</v>
      </c>
      <c r="C27" s="29" t="s">
        <v>174</v>
      </c>
      <c r="D27" s="30" t="s">
        <v>175</v>
      </c>
      <c r="E27" s="30" t="s">
        <v>256</v>
      </c>
      <c r="F27" s="30" t="s">
        <v>255</v>
      </c>
      <c r="G27" s="161">
        <v>43467</v>
      </c>
      <c r="H27" s="185">
        <v>43830</v>
      </c>
      <c r="I27" s="234" t="s">
        <v>298</v>
      </c>
      <c r="J27" s="227">
        <v>0</v>
      </c>
      <c r="K27" s="89" t="s">
        <v>311</v>
      </c>
    </row>
    <row r="28" spans="1:11" ht="51">
      <c r="A28" s="273" t="s">
        <v>257</v>
      </c>
      <c r="B28" s="40" t="s">
        <v>178</v>
      </c>
      <c r="C28" s="176" t="s">
        <v>258</v>
      </c>
      <c r="D28" s="173" t="s">
        <v>180</v>
      </c>
      <c r="E28" s="173" t="s">
        <v>259</v>
      </c>
      <c r="F28" s="173" t="s">
        <v>182</v>
      </c>
      <c r="G28" s="186">
        <v>43466</v>
      </c>
      <c r="H28" s="187">
        <v>43830</v>
      </c>
      <c r="I28" s="235" t="s">
        <v>298</v>
      </c>
      <c r="J28" s="228">
        <v>0</v>
      </c>
      <c r="K28" s="241" t="s">
        <v>311</v>
      </c>
    </row>
    <row r="29" spans="1:11" ht="75.75" thickBot="1">
      <c r="A29" s="274"/>
      <c r="B29" s="163"/>
      <c r="C29" s="177" t="s">
        <v>260</v>
      </c>
      <c r="D29" s="177" t="s">
        <v>261</v>
      </c>
      <c r="E29" s="177" t="s">
        <v>262</v>
      </c>
      <c r="F29" s="177" t="s">
        <v>187</v>
      </c>
      <c r="G29" s="178">
        <v>43466</v>
      </c>
      <c r="H29" s="188">
        <v>43840</v>
      </c>
      <c r="I29" s="226" t="s">
        <v>298</v>
      </c>
      <c r="J29" s="223">
        <v>0</v>
      </c>
      <c r="K29" s="89" t="s">
        <v>311</v>
      </c>
    </row>
    <row r="30" spans="1:11">
      <c r="J30" s="231">
        <f>AVERAGE(J10:J29)</f>
        <v>0.1255</v>
      </c>
    </row>
  </sheetData>
  <mergeCells count="20">
    <mergeCell ref="I8:K8"/>
    <mergeCell ref="E8:E9"/>
    <mergeCell ref="F8:F9"/>
    <mergeCell ref="H8:H9"/>
    <mergeCell ref="I7:K7"/>
    <mergeCell ref="G8:G9"/>
    <mergeCell ref="A1:H1"/>
    <mergeCell ref="A7:H7"/>
    <mergeCell ref="B8:C9"/>
    <mergeCell ref="C3:D3"/>
    <mergeCell ref="C4:D4"/>
    <mergeCell ref="C5:D5"/>
    <mergeCell ref="A8:A9"/>
    <mergeCell ref="D8:D9"/>
    <mergeCell ref="A28:A29"/>
    <mergeCell ref="A26:A27"/>
    <mergeCell ref="A10:A14"/>
    <mergeCell ref="A15:A17"/>
    <mergeCell ref="A23:A25"/>
    <mergeCell ref="A18:A2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7" workbookViewId="0">
      <selection activeCell="C16" sqref="C16"/>
    </sheetView>
  </sheetViews>
  <sheetFormatPr baseColWidth="10" defaultColWidth="11.42578125" defaultRowHeight="15"/>
  <cols>
    <col min="1" max="1" width="24.42578125" customWidth="1"/>
    <col min="2" max="2" width="47.5703125" customWidth="1"/>
    <col min="3" max="3" width="14" customWidth="1"/>
    <col min="4" max="4" width="16.140625" customWidth="1"/>
    <col min="5" max="5" width="16.85546875" customWidth="1"/>
    <col min="6" max="6" width="64.42578125" customWidth="1"/>
    <col min="7" max="7" width="10.7109375" customWidth="1"/>
    <col min="8" max="8" width="35" customWidth="1"/>
  </cols>
  <sheetData>
    <row r="1" spans="1:8" ht="106.5" customHeight="1">
      <c r="A1" s="243" t="s">
        <v>0</v>
      </c>
      <c r="B1" s="243"/>
      <c r="C1" s="243"/>
      <c r="D1" s="243"/>
      <c r="E1" s="243"/>
      <c r="F1" s="243"/>
      <c r="G1" s="243"/>
      <c r="H1" s="243"/>
    </row>
    <row r="2" spans="1:8">
      <c r="A2" s="1"/>
      <c r="B2" s="2"/>
      <c r="C2" s="2"/>
      <c r="D2" s="2"/>
      <c r="E2" s="2"/>
      <c r="F2" s="1"/>
      <c r="G2" s="1"/>
      <c r="H2" s="1"/>
    </row>
    <row r="3" spans="1:8" ht="15.75">
      <c r="A3" s="6" t="s">
        <v>1</v>
      </c>
      <c r="B3" s="259" t="s">
        <v>2</v>
      </c>
      <c r="C3" s="259"/>
      <c r="D3" s="259"/>
      <c r="E3" s="259"/>
      <c r="F3" s="1"/>
      <c r="G3" s="1"/>
      <c r="H3" s="1"/>
    </row>
    <row r="4" spans="1:8" ht="15.75" customHeight="1">
      <c r="A4" s="6" t="s">
        <v>3</v>
      </c>
      <c r="B4" s="260" t="s">
        <v>4</v>
      </c>
      <c r="C4" s="260"/>
      <c r="D4" s="260"/>
      <c r="E4" s="260"/>
      <c r="F4" s="1"/>
      <c r="G4" s="1"/>
      <c r="H4" s="1"/>
    </row>
    <row r="5" spans="1:8" ht="15.75">
      <c r="A5" s="3" t="s">
        <v>5</v>
      </c>
      <c r="B5" s="260" t="s">
        <v>92</v>
      </c>
      <c r="C5" s="260"/>
      <c r="D5" s="260"/>
      <c r="E5" s="260"/>
      <c r="F5" s="1"/>
      <c r="G5" s="1"/>
      <c r="H5" s="1"/>
    </row>
    <row r="6" spans="1:8" ht="16.5" thickBot="1">
      <c r="A6" s="3"/>
      <c r="B6" s="55"/>
      <c r="C6" s="55"/>
      <c r="D6" s="55"/>
      <c r="E6" s="55"/>
      <c r="F6" s="1"/>
      <c r="G6" s="1"/>
      <c r="H6" s="1"/>
    </row>
    <row r="7" spans="1:8" ht="15.75" thickBot="1">
      <c r="A7" s="306" t="s">
        <v>263</v>
      </c>
      <c r="B7" s="307"/>
      <c r="C7" s="307"/>
      <c r="D7" s="307"/>
      <c r="E7" s="307"/>
      <c r="F7" s="344" t="s">
        <v>8</v>
      </c>
      <c r="G7" s="345"/>
      <c r="H7" s="346"/>
    </row>
    <row r="8" spans="1:8" ht="15.75" thickBot="1">
      <c r="A8" s="301" t="s">
        <v>264</v>
      </c>
      <c r="B8" s="303" t="s">
        <v>94</v>
      </c>
      <c r="C8" s="304" t="s">
        <v>67</v>
      </c>
      <c r="D8" s="257" t="s">
        <v>13</v>
      </c>
      <c r="E8" s="326" t="s">
        <v>14</v>
      </c>
      <c r="F8" s="342" t="s">
        <v>265</v>
      </c>
      <c r="G8" s="342"/>
      <c r="H8" s="343"/>
    </row>
    <row r="9" spans="1:8" ht="39" thickBot="1">
      <c r="A9" s="347"/>
      <c r="B9" s="348"/>
      <c r="C9" s="349"/>
      <c r="D9" s="329"/>
      <c r="E9" s="327"/>
      <c r="F9" s="60" t="s">
        <v>16</v>
      </c>
      <c r="G9" s="57" t="s">
        <v>68</v>
      </c>
      <c r="H9" s="59" t="s">
        <v>18</v>
      </c>
    </row>
    <row r="10" spans="1:8" ht="178.5" customHeight="1">
      <c r="A10" s="340" t="s">
        <v>266</v>
      </c>
      <c r="B10" s="135" t="s">
        <v>267</v>
      </c>
      <c r="C10" s="137" t="s">
        <v>268</v>
      </c>
      <c r="D10" s="139">
        <v>43466</v>
      </c>
      <c r="E10" s="140">
        <v>43840</v>
      </c>
      <c r="F10" s="221" t="s">
        <v>318</v>
      </c>
      <c r="G10" s="219">
        <v>0.25</v>
      </c>
      <c r="H10" s="237" t="s">
        <v>314</v>
      </c>
    </row>
    <row r="11" spans="1:8" ht="152.25" customHeight="1" thickBot="1">
      <c r="A11" s="341"/>
      <c r="B11" s="136" t="s">
        <v>269</v>
      </c>
      <c r="C11" s="138" t="s">
        <v>268</v>
      </c>
      <c r="D11" s="141">
        <v>43467</v>
      </c>
      <c r="E11" s="142">
        <v>43809</v>
      </c>
      <c r="F11" s="238" t="s">
        <v>305</v>
      </c>
      <c r="G11" s="223">
        <v>0.25</v>
      </c>
      <c r="H11" s="242" t="s">
        <v>314</v>
      </c>
    </row>
    <row r="12" spans="1:8">
      <c r="G12" s="239">
        <f>AVERAGE(G10:G11)</f>
        <v>0.25</v>
      </c>
    </row>
  </sheetData>
  <mergeCells count="13">
    <mergeCell ref="A10:A11"/>
    <mergeCell ref="F8:H8"/>
    <mergeCell ref="A1:H1"/>
    <mergeCell ref="B3:E3"/>
    <mergeCell ref="B4:E4"/>
    <mergeCell ref="B5:E5"/>
    <mergeCell ref="A7:E7"/>
    <mergeCell ref="F7:H7"/>
    <mergeCell ref="A8:A9"/>
    <mergeCell ref="B8:B9"/>
    <mergeCell ref="D8:D9"/>
    <mergeCell ref="E8:E9"/>
    <mergeCell ref="C8: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IGPLA.ASESORCI2</cp:lastModifiedBy>
  <cp:revision/>
  <dcterms:created xsi:type="dcterms:W3CDTF">2016-04-06T18:02:13Z</dcterms:created>
  <dcterms:modified xsi:type="dcterms:W3CDTF">2019-05-08T15:04:07Z</dcterms:modified>
  <cp:category/>
  <cp:contentStatus/>
</cp:coreProperties>
</file>