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120" yWindow="-120" windowWidth="20730" windowHeight="11160" tabRatio="649"/>
  </bookViews>
  <sheets>
    <sheet name="Gestión del Riesgo " sheetId="7" r:id="rId1"/>
    <sheet name="Racionalización de Tramites" sheetId="9" r:id="rId2"/>
    <sheet name="Rendición de Cuentas" sheetId="3" r:id="rId3"/>
    <sheet name="Atención al Ciudadano" sheetId="4" r:id="rId4"/>
    <sheet name="Transparencia y Acceso Informac" sheetId="5" r:id="rId5"/>
    <sheet name="Iniciativas Adicionales" sheetId="6" r:id="rId6"/>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3" i="9" l="1"/>
  <c r="J20" i="4" l="1"/>
  <c r="J40" i="5"/>
  <c r="H19" i="6"/>
  <c r="I41" i="3"/>
  <c r="I18" i="7"/>
</calcChain>
</file>

<file path=xl/comments1.xml><?xml version="1.0" encoding="utf-8"?>
<comments xmlns="http://schemas.openxmlformats.org/spreadsheetml/2006/main">
  <authors>
    <author>Martha Ligia Ortega Santamaria</author>
  </authors>
  <commentList>
    <comment ref="A14" authorId="0" shapeId="0">
      <text>
        <r>
          <rPr>
            <b/>
            <sz val="9"/>
            <color indexed="81"/>
            <rFont val="Tahoma"/>
            <family val="2"/>
          </rPr>
          <t>Martha Ligia Ortega Santamaría:</t>
        </r>
        <r>
          <rPr>
            <sz val="9"/>
            <color indexed="81"/>
            <rFont val="Tahoma"/>
            <family val="2"/>
          </rPr>
          <t xml:space="preserve">
</t>
        </r>
      </text>
    </comment>
  </commentList>
</comments>
</file>

<file path=xl/sharedStrings.xml><?xml version="1.0" encoding="utf-8"?>
<sst xmlns="http://schemas.openxmlformats.org/spreadsheetml/2006/main" count="724" uniqueCount="363">
  <si>
    <t>Entidad:</t>
  </si>
  <si>
    <t xml:space="preserve">Fuerza Aérea Colombiana </t>
  </si>
  <si>
    <t>Vigencia:</t>
  </si>
  <si>
    <t>Fecha de publicación</t>
  </si>
  <si>
    <t xml:space="preserve">Componente 1: Gestión del Riesgo de Corrupción - Mapa de Riesgos </t>
  </si>
  <si>
    <t>Oficina de Control Interno - Seguimiento</t>
  </si>
  <si>
    <t>Subcomponente</t>
  </si>
  <si>
    <t xml:space="preserve"> Actividades Programadas</t>
  </si>
  <si>
    <t>Meta o producto</t>
  </si>
  <si>
    <t xml:space="preserve">Responsable </t>
  </si>
  <si>
    <t>Actividades Cumplidas</t>
  </si>
  <si>
    <t>% de Avance</t>
  </si>
  <si>
    <t xml:space="preserve"> Observaciones</t>
  </si>
  <si>
    <r>
      <rPr>
        <b/>
        <sz val="10"/>
        <color indexed="8"/>
        <rFont val="Arial"/>
        <family val="2"/>
      </rPr>
      <t xml:space="preserve">Subcomponente /proceso 1                                          </t>
    </r>
    <r>
      <rPr>
        <sz val="10"/>
        <color indexed="8"/>
        <rFont val="Arial"/>
        <family val="2"/>
      </rPr>
      <t xml:space="preserve"> Política de Administración de Riesgos de Corrupción</t>
    </r>
  </si>
  <si>
    <t>1.1</t>
  </si>
  <si>
    <r>
      <rPr>
        <b/>
        <sz val="10"/>
        <color indexed="8"/>
        <rFont val="Arial"/>
        <family val="2"/>
      </rPr>
      <t xml:space="preserve">Subcomponente/proceso  2                                                                    </t>
    </r>
    <r>
      <rPr>
        <sz val="10"/>
        <color indexed="8"/>
        <rFont val="Arial"/>
        <family val="2"/>
      </rPr>
      <t xml:space="preserve">  Construcción del Mapa de Riesgos de Corrupción</t>
    </r>
  </si>
  <si>
    <t>2.1</t>
  </si>
  <si>
    <t xml:space="preserve">Mapa de Riesgos de Corrupción elaborado </t>
  </si>
  <si>
    <t>2.2</t>
  </si>
  <si>
    <t>Socializar al interior de la FAC el mapa de riesgos de corrupción FAC.</t>
  </si>
  <si>
    <t>Mapa de Riesgos socializado</t>
  </si>
  <si>
    <r>
      <rPr>
        <b/>
        <sz val="10"/>
        <color indexed="8"/>
        <rFont val="Arial"/>
        <family val="2"/>
      </rPr>
      <t xml:space="preserve">Subcomponente /proceso 3                                            </t>
    </r>
    <r>
      <rPr>
        <sz val="10"/>
        <color indexed="8"/>
        <rFont val="Arial"/>
        <family val="2"/>
      </rPr>
      <t xml:space="preserve"> Consulta y divulgación </t>
    </r>
  </si>
  <si>
    <t>3.1</t>
  </si>
  <si>
    <t>Mapa de Riesgos de Corrupción cargado en la SVE</t>
  </si>
  <si>
    <t>3.2</t>
  </si>
  <si>
    <t>Mapa de Riesgos de Corrupción publicado</t>
  </si>
  <si>
    <r>
      <rPr>
        <b/>
        <sz val="10"/>
        <color indexed="8"/>
        <rFont val="Arial"/>
        <family val="2"/>
      </rPr>
      <t>Subcomponente /proceso 4</t>
    </r>
    <r>
      <rPr>
        <sz val="10"/>
        <color indexed="8"/>
        <rFont val="Arial"/>
        <family val="2"/>
      </rPr>
      <t xml:space="preserve">                                           Monitoreo o revisión</t>
    </r>
  </si>
  <si>
    <t>4.1</t>
  </si>
  <si>
    <t>Riesgos de Corrupción monitoreados</t>
  </si>
  <si>
    <r>
      <rPr>
        <b/>
        <sz val="10"/>
        <color indexed="8"/>
        <rFont val="Arial"/>
        <family val="2"/>
      </rPr>
      <t>Subcomponente/proceso 5</t>
    </r>
    <r>
      <rPr>
        <sz val="10"/>
        <color indexed="8"/>
        <rFont val="Arial"/>
        <family val="2"/>
      </rPr>
      <t xml:space="preserve"> Seguimiento</t>
    </r>
  </si>
  <si>
    <t>5.1.</t>
  </si>
  <si>
    <t>Publicación del seguimiento en la página WEB Institucional</t>
  </si>
  <si>
    <t>5.2.</t>
  </si>
  <si>
    <t>5.3.</t>
  </si>
  <si>
    <t>Componente 2:  Estrategia de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</si>
  <si>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</si>
  <si>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</si>
  <si>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</si>
  <si>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</si>
  <si>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</si>
  <si>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</si>
  <si>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</si>
  <si>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</si>
  <si>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</si>
  <si>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</si>
  <si>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</si>
  <si>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</si>
  <si>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 racionalización</t>
  </si>
  <si>
    <t>Fecha final racionalización</t>
  </si>
  <si>
    <t>Responsable</t>
  </si>
  <si>
    <t>%
 de
 Avance</t>
  </si>
  <si>
    <t>Único</t>
  </si>
  <si>
    <t>1040</t>
  </si>
  <si>
    <t>Incorporación para ingreso como Oficial a la Fuerza Aérea Colombiana</t>
  </si>
  <si>
    <t>Inscrito</t>
  </si>
  <si>
    <t>El pago de la inscripción y exámenes psicofísicos se realizan de manera manual directamente en el banco respectivo (Popular y BBVA).</t>
  </si>
  <si>
    <t>Permitir el pago en línea de la inscripción y exámenes psicofísicos al usuario.</t>
  </si>
  <si>
    <t>Ahorro de tiempo (se reducirá de 40 minutos 10 minutos), costos de transporte desplazamientos por persona ($4.000). Costo de papelería ($2.000).</t>
  </si>
  <si>
    <t>Pago en línea</t>
  </si>
  <si>
    <t>7486</t>
  </si>
  <si>
    <t>Incorporación para ingreso como Suboficial a la Fuerza Aérea Colombiana</t>
  </si>
  <si>
    <t>Ahorro de tiempo (se reducirá de 40 minutos a 10 minutos), costos de transporte desplazamientos por persona ($4.000). Costo de papelería ($2.000).</t>
  </si>
  <si>
    <t>33578</t>
  </si>
  <si>
    <t>Expedición concepto(s) técnico de altura para construcciones en inmediaciones de los aeródromos y helipuertos de la Fuerza Pública"</t>
  </si>
  <si>
    <t>* El trámite se realiza de forma presencial, radicando la documentación requerida en la Cancillería del Comando de la Fuerza Aérea Colombiana. (Planos Topográficos, Formato concepto técnico evaluación de obstáculos en las inmediaciones de los aeródromos de la Fuerza Pública, solicitud al Director de Navegación Aérea, y consignación a fondos internos COFAC).
* El tiempo de respuesta establecido actualmente es de 25 días calendario posterior la recepción de la solicitud, donde el interesado debe dirigirse nuevamente a la Dirección Aérea para solicitar.
* El Procedimiento y formatos se encuentran actualmente en la SUITE VISION de la Fuerza Aérea Colombiana, y son de acceso exclusivo a funcionarios FAC; para entidades y personas naturales se divulga este procedimiento mediante las Unidades Militares Aéreas.</t>
  </si>
  <si>
    <t>* Desarrollo de aplicativo web.
* Permitir diligenciar, enviar la solicitud y dar respuesta en línea; igualmente poder consultar el estado del trámite.
* Permitir realizar el pago en línea.</t>
  </si>
  <si>
    <t>Ahorro de tiempo (se reducirá de 25 a 20 días), costos de transporte desplazamientos por persona ($16.000), costos papelería y envío de documentación a la Dirección de Navegación Aérea ($11.000), evitar realizar el trámite presencialmente, consultar el estado del trámite y mejorar los tiempos de respuesta.</t>
  </si>
  <si>
    <t>Disponer de mecanismos de seguimiento al estado del trámite</t>
  </si>
  <si>
    <t>Jefatura de Operaciones Aéreas (JOA) - Dirección de Navegación Aérea (DINAV)</t>
  </si>
  <si>
    <t>Fecha de publicación:</t>
  </si>
  <si>
    <t>Componente 3:  Rendición de Cuentas</t>
  </si>
  <si>
    <t>Actividades Programadas</t>
  </si>
  <si>
    <t>Meta</t>
  </si>
  <si>
    <t>Producto</t>
  </si>
  <si>
    <t>Revista Aeronáutica</t>
  </si>
  <si>
    <t>Presentación y dialogo con las partes interesadas sobre el desempeño y gestión institucional</t>
  </si>
  <si>
    <t>Acta</t>
  </si>
  <si>
    <t>Informe</t>
  </si>
  <si>
    <t>Inspección General FAC</t>
  </si>
  <si>
    <t>Componente 4: Mecanismos para Mejorar la Atención al Ciudadano</t>
  </si>
  <si>
    <t>Indicadores</t>
  </si>
  <si>
    <t>Acta y listados de asistencia</t>
  </si>
  <si>
    <t>No. De capacitaciones ejecutadas/ No. De reuniones Planeadas</t>
  </si>
  <si>
    <t>1.2</t>
  </si>
  <si>
    <t>Realizar Socialización de los canales de comunicación de la OFAOC en redes sociales.</t>
  </si>
  <si>
    <t xml:space="preserve">No. De actividades de socialización proyectadas/socializaciones realizadas. </t>
  </si>
  <si>
    <t>No. De solicitudes proyectadas/Solicitudes realizadas.</t>
  </si>
  <si>
    <r>
      <rPr>
        <b/>
        <sz val="10"/>
        <color theme="1"/>
        <rFont val="Arial"/>
        <family val="2"/>
      </rPr>
      <t xml:space="preserve">Subcomponente 3                          </t>
    </r>
    <r>
      <rPr>
        <sz val="10"/>
        <color theme="1"/>
        <rFont val="Arial"/>
        <family val="2"/>
      </rPr>
      <t xml:space="preserve"> Talento humano</t>
    </r>
  </si>
  <si>
    <t xml:space="preserve">Plan de incentivos </t>
  </si>
  <si>
    <t>No. De incentivos proyectados/personal incentivado.</t>
  </si>
  <si>
    <r>
      <rPr>
        <b/>
        <sz val="10"/>
        <color theme="1"/>
        <rFont val="Arial"/>
        <family val="2"/>
      </rPr>
      <t xml:space="preserve">Subcomponente 4                         </t>
    </r>
    <r>
      <rPr>
        <sz val="10"/>
        <color theme="1"/>
        <rFont val="Arial"/>
        <family val="2"/>
      </rPr>
      <t xml:space="preserve"> Normativo y procedimental</t>
    </r>
  </si>
  <si>
    <t>No. De capacitaciones ejecutadas/ No. De capacitaciones Planeadas</t>
  </si>
  <si>
    <t>4.2</t>
  </si>
  <si>
    <t>Actualizar la Carta trato Digno al Ciudadano y publicar página WEB</t>
  </si>
  <si>
    <t xml:space="preserve">Carta trato digno </t>
  </si>
  <si>
    <t>5.1</t>
  </si>
  <si>
    <t>5.2</t>
  </si>
  <si>
    <t>Acta con evidencias</t>
  </si>
  <si>
    <t>No. De actividades de entrega de volantes proyectada/actividades realizadas</t>
  </si>
  <si>
    <t>Componente 5:  Mecanismos para la Transparencia y Acceso a la Información</t>
  </si>
  <si>
    <t>No. De datos publicados/ Total de datos abiertos FAC programados en el periodo</t>
  </si>
  <si>
    <t>No. De informes de diagnóstico/ Total de diagnósticos Planeados</t>
  </si>
  <si>
    <t>1.3</t>
  </si>
  <si>
    <t xml:space="preserve">Plan Estratégico de Tecnología Informática y Comunicaciones  FAC. </t>
  </si>
  <si>
    <t xml:space="preserve">No. De capítulos estructurados y aprobados PETI/Total de Capítulos PETI </t>
  </si>
  <si>
    <t>1.4</t>
  </si>
  <si>
    <t>No. De campañas realizadas/Total de campañas programadas en el periodo</t>
  </si>
  <si>
    <t>Ayudantía General (AYUGE) - Sección Estratégica- Gestión Documental- SEGDO</t>
  </si>
  <si>
    <t>Comando de Apoyo a la Fuerza (CAF)- Jefatura Tecnologías de la Información y Comunicaciones (JETIC)</t>
  </si>
  <si>
    <t>Formatos</t>
  </si>
  <si>
    <t xml:space="preserve">No. Formatos recibidos por los procesos/Total de procesos que cumplen la Ley 1712 de 2014 </t>
  </si>
  <si>
    <t>Ayudantía General (AYUGE) - Oficina Atención y Orientación Ciudadana - OFAOC</t>
  </si>
  <si>
    <t>2.3</t>
  </si>
  <si>
    <t>No. Charlas ejecutadas/ Charlas programadas en el semestre</t>
  </si>
  <si>
    <t>2.4</t>
  </si>
  <si>
    <t>2.5</t>
  </si>
  <si>
    <t>% de avance del programa de gestión documental / % Total de avance planeado al periodo</t>
  </si>
  <si>
    <t xml:space="preserve">Listado Registro Activos de Información en Excel. </t>
  </si>
  <si>
    <t>Objetivo</t>
  </si>
  <si>
    <t>% de avance de actualización de registro de activos de información/ % Total de avance planeado al periodo</t>
  </si>
  <si>
    <t>Tecnológica</t>
  </si>
  <si>
    <t>Dirección de Reclutamiento y Control Reservas FAC y Jefatura Tecnologías de la Información y Comunicaciones</t>
  </si>
  <si>
    <t>Plan Anticorrupción y de
Atención al Ciudadano 2020</t>
  </si>
  <si>
    <t>Año 2020</t>
  </si>
  <si>
    <t>Fecha de Seguimiento:  Mayo 6 de 2020</t>
  </si>
  <si>
    <t>Presentar para validación la actualización de la política de administración de riesgos ante el Comité Institucional de Control Interno</t>
  </si>
  <si>
    <t xml:space="preserve">Acta del Comité   Institucional de Control Interno en donde se apruebe la actualización de la Política de administración de riesgos </t>
  </si>
  <si>
    <t>Departamento Estrategia y Gestión Pública - DEGEP
Sección Estratégica Gestión Pública- SEGEP</t>
  </si>
  <si>
    <t>Estructuración del Mapa de Riesgos de Corrupción FAC 2020</t>
  </si>
  <si>
    <t>Encargados Gestión del Riesgo Procesos</t>
  </si>
  <si>
    <t>Publicación del Mapa de Riesgos de Corrupción 2020  FAC</t>
  </si>
  <si>
    <t>Cargue de información riesgos de Corrupción 2020 en la Suite Visión Empresarial- SVE</t>
  </si>
  <si>
    <t>Monitoreo Riesgos de Corrupción vigencia 2020</t>
  </si>
  <si>
    <t>Seguimiento al Plan Anticorrupción y de Atención al Ciudadano FAC 2020</t>
  </si>
  <si>
    <t>IGEFA / SIDEM</t>
  </si>
  <si>
    <t>30/04/2020 </t>
  </si>
  <si>
    <t>10/05/2020 </t>
  </si>
  <si>
    <t> 30/12/2020</t>
  </si>
  <si>
    <t> 10/01/2021</t>
  </si>
  <si>
    <t>Fecha Inicial Programada</t>
  </si>
  <si>
    <t>Fecha Final Programada</t>
  </si>
  <si>
    <t>Fecha de Seguimiento: Mayo 6 de 2020</t>
  </si>
  <si>
    <t>Fecha de Seguimiento: Mayo 6  de 2020</t>
  </si>
  <si>
    <t>Fecha de seguimiento: Mayo 6  de 2020</t>
  </si>
  <si>
    <t>Fecha de seguimiento: Mayo 6 de 2020</t>
  </si>
  <si>
    <t>Información de calidad y en lenguaje comprensible</t>
  </si>
  <si>
    <t>Publicar anualmente el Informe de Presupuesto Gastos Generales y Gastos de Inversión</t>
  </si>
  <si>
    <t>Informe anual de presupuesto Gastos Generales y Gastos de Inversión FAC, disponible para la consulta de las partes interesadas en www.fac.mil.co</t>
  </si>
  <si>
    <t>Comando de Apoyo a la Fuerza (CAF)- Jefatura Administrativa (JEAD) -Dirección de Programación Presupuestal (DIPRE)</t>
  </si>
  <si>
    <t>Publicar Informe de Ejecución Presupuestal Gastos Generales y Gastos de Inversión</t>
  </si>
  <si>
    <t>Informe de Ejecución Presupuestal Gastos Generales y Gastos de Inversión</t>
  </si>
  <si>
    <t>Comando de Apoyo a la Fuerza (CAF)- Jefatura Administrativa (JEAD) -Dirección Financiera (DIFIN)</t>
  </si>
  <si>
    <t>Publicar Información Contractual - SECOP</t>
  </si>
  <si>
    <t>Información de la Gestión Contractual en el Sistema Electrónico de Contratación Pública - SECOP</t>
  </si>
  <si>
    <t>Comando de Apoyo a la Fuerza (CAF)- Jefatura Administrativa (JEAD) -Dirección de Compras Públicas (DICOP)</t>
  </si>
  <si>
    <t>Estructurar y publicar el Plan de Acción FAC - Anual</t>
  </si>
  <si>
    <t>Plan de Acción Anual FAC publicado y disponible para la consulta de las partes interesadas en www.fac.mil.co</t>
  </si>
  <si>
    <t>Publicar anualmente el Plan de Compras FAC</t>
  </si>
  <si>
    <t>Plan Anual de Adquisiciones publicado y disponible para la consulta de las partes interesadas en www.fac.mil.co</t>
  </si>
  <si>
    <t>Actualizar permanentemente información institucional en la página web www.fac.mil.co Trimestre I</t>
  </si>
  <si>
    <t>Información institucional disponible y actualizada para la consulta de las partes interesadas en www.fac.mil.co</t>
  </si>
  <si>
    <t>Departamento Estratégico de Comunicaciones (DESCO)</t>
  </si>
  <si>
    <t>Actualizar permanentemente información institucional en la página web www.fac.mil.co Trimestre II</t>
  </si>
  <si>
    <t>Actualizar permanentemente información institucional en la página web www.fac.mil.co Trimestre III</t>
  </si>
  <si>
    <t>Sección Estratégica y Gestión Pública (SEGEP)</t>
  </si>
  <si>
    <t>Publicar información institucional permanentemente en redes sociales Trimestre I</t>
  </si>
  <si>
    <t>Publicar información institucional permanentemente en redes sociales Trimestre II</t>
  </si>
  <si>
    <t>Publicar información institucional permanentemente en redes sociales Trimestre III</t>
  </si>
  <si>
    <t>Publicar información institucional permanentemente en redes sociales Trimestre IV</t>
  </si>
  <si>
    <t>Emitir Programa A Volar Trimestre I</t>
  </si>
  <si>
    <t>Información institucional emitida en el Programa de Televisión "A Volar" para las partes interesadas de la FAC</t>
  </si>
  <si>
    <t>Emitir Programa A Volar Trimestre II</t>
  </si>
  <si>
    <t>Emitir Programa A Volar Trimestre III</t>
  </si>
  <si>
    <t>Emitir Programa A Volar Trimestre IV</t>
  </si>
  <si>
    <t>Publicar Revista Aeronáutica Trimestre I</t>
  </si>
  <si>
    <t>Publicar Revista Aeronáutica Trimestre II</t>
  </si>
  <si>
    <t>Publicar Revista Aeronáutica Trimestre III</t>
  </si>
  <si>
    <t>Publicar Revista Aeronáutica Trimestre IV</t>
  </si>
  <si>
    <t>Identificar las principales demandas, necesidades o preferencias de información por parte de los grupos de valor y los canales  de publicación y difusión de información consultada por los grupos de valor</t>
  </si>
  <si>
    <t>Documento resultados obtenidos</t>
  </si>
  <si>
    <t>Subjefatura Estado Mayor de Estrategia y Planeación  (SEMEP) - Departamento Estratégico y Gestión Pública (DEGEP)- Sección Estratégica y Gestión Pública (SEGEP)</t>
  </si>
  <si>
    <t>Conformar y capacitar un equipo de trabajo que lidere el proceso de planeación  e implementación de los ejercicios de rendición de cuentas (involucrando direcciones misionales y dependencias de apoyo)</t>
  </si>
  <si>
    <t>Acciones de capacitación para la generación y producción de información</t>
  </si>
  <si>
    <t>Diálogo de doble vía con la ciudadanía y sus organizaciones</t>
  </si>
  <si>
    <t>Definir el procedimiento interno para implementar la ruta (antes, durante y después) a seguir para el desarrollo de los espacios de diálogo en la rendición de cuentas.</t>
  </si>
  <si>
    <t xml:space="preserve">Documento con la ruta de implementación 
</t>
  </si>
  <si>
    <t>Participar en la Audiencia Pública de Rendición de Cuentas Sectorial (Ministerio de Defensa Nacional)</t>
  </si>
  <si>
    <t>Audiencia Pública de Rendición de Cuentas</t>
  </si>
  <si>
    <t>Realizar una reunión con las partes interesadas de región, en temas específicos de interés especial o temas de gestión general de la FAC en CACOM 5</t>
  </si>
  <si>
    <t>Reunión zonal</t>
  </si>
  <si>
    <t>Subjefatura Estado Mayor de Estrategia y Planeación  (SEMEP) - Departamento Estratégico y Gestión Pública (DEGEP)- Sección Estratégica y Gestión Pública (SEGEP)
CACOM 5 - Departamento de Planeación</t>
  </si>
  <si>
    <t>Incentivos para motivar la cultura de la rendición y petición de cuentas</t>
  </si>
  <si>
    <t>Felicitar a los servidores públicos respecto su desempeño frente a la Rendición de Cuentas - I Semestre</t>
  </si>
  <si>
    <t>Felicitación como incentivo a los funcionarios FAC para fortalecer y mejorar el proceso de rendición de cuentas institucional.</t>
  </si>
  <si>
    <t>Cumplimiento a las actividades asignadas</t>
  </si>
  <si>
    <t>Evaluación y retroalimentación a la gestión institucional</t>
  </si>
  <si>
    <t>Analizar la implementación de la estrategia de rendición de cuentas, y el resultado de los espacios de diálogo desarrollados, con base en la consolidación de los formatos internos de reporte aportados por las áreas misionales y de apoyo.</t>
  </si>
  <si>
    <t>Documento de evaluación de los resultados de implementación de la estrategia y de los espacios de rendición de cuentas desarrollados.</t>
  </si>
  <si>
    <t>Elaborar informe que garantice el acceso de la información pública  institucional a las partes interesadas - Semestre I</t>
  </si>
  <si>
    <t>Informe de seguimiento, control y cumplimiento a la ley 1712 transparencia y acceso a la información pública</t>
  </si>
  <si>
    <t>Elaborar informe que garantice el acceso de la información pública  institucional a las partes interesadas - Semestre II</t>
  </si>
  <si>
    <t>Realizar cronograma de capacitación sobre la Oficina de Atención y Orientación Ciudadana por escuadrones y/o grupos involucrando a todo el personal de la unidad.</t>
  </si>
  <si>
    <t>Cronograma año 2020</t>
  </si>
  <si>
    <t>Cronograma de capacitación 2020</t>
  </si>
  <si>
    <t xml:space="preserve">Conforme al cronograma de capacitación, realizar capacitación sobre la Oficina de Atención y Orientación Ciudadana, canales de comunicación y responsabilidades de los servidores públicos frente a los derechos de los ciudadanos por escuadrones y/o grupos.                                </t>
  </si>
  <si>
    <t>No. De mediciones proyectadas/Proyecciones realizadas.</t>
  </si>
  <si>
    <t>Jefe Atención Ciudadana FAC/ Jefes Atención Ciudadana Unidades Militares</t>
  </si>
  <si>
    <t>Imágenes publicadas.</t>
  </si>
  <si>
    <t>Jefe Atención Ciudadana FAC</t>
  </si>
  <si>
    <t xml:space="preserve">Jefe Atención Ciudadana FAC/ Jefes Atención Ciudadana Unidades Militares </t>
  </si>
  <si>
    <t>Incentivar al personal destacado que se desempeña en las Oficinas de Atención Ciudadana.</t>
  </si>
  <si>
    <t>carta actualizada</t>
  </si>
  <si>
    <t>Participar en feria de Atención al Ciudadano con las Oficinas Homólogas de Comando General de las Fuerzas Militares, Ejército Nacional y Armada Nacional.</t>
  </si>
  <si>
    <t>No. De ferias ejecutadas/Ferias ejecutadas.</t>
  </si>
  <si>
    <t xml:space="preserve">Jefe Atención Ciudadana FAC 
</t>
  </si>
  <si>
    <t>Acata con evidencias.</t>
  </si>
  <si>
    <t xml:space="preserve">Jefes Atención Ciudadana Unidades Militares </t>
  </si>
  <si>
    <t xml:space="preserve">Anual
01/01/2020
</t>
  </si>
  <si>
    <t>Trimestral:
01/01/2020</t>
  </si>
  <si>
    <t>Semestral:
01/01/2020</t>
  </si>
  <si>
    <t xml:space="preserve">Semestral:
01/01/2020
</t>
  </si>
  <si>
    <r>
      <t xml:space="preserve">
</t>
    </r>
    <r>
      <rPr>
        <b/>
        <sz val="10"/>
        <color theme="1"/>
        <rFont val="Arial"/>
        <family val="2"/>
      </rPr>
      <t xml:space="preserve">Subcomponente 1      </t>
    </r>
    <r>
      <rPr>
        <sz val="10"/>
        <color theme="1"/>
        <rFont val="Arial"/>
        <family val="2"/>
      </rPr>
      <t xml:space="preserve">                     Estructura administrativa y Direccionamiento estratégico 
</t>
    </r>
  </si>
  <si>
    <r>
      <rPr>
        <b/>
        <sz val="10"/>
        <color theme="1"/>
        <rFont val="Arial"/>
        <family val="2"/>
      </rPr>
      <t>Subcomponente 2</t>
    </r>
    <r>
      <rPr>
        <sz val="10"/>
        <color theme="1"/>
        <rFont val="Arial"/>
        <family val="2"/>
      </rPr>
      <t xml:space="preserve">                             Fortalecimiento de los canales de atención
</t>
    </r>
  </si>
  <si>
    <r>
      <rPr>
        <b/>
        <sz val="10"/>
        <color theme="1"/>
        <rFont val="Arial"/>
        <family val="2"/>
      </rPr>
      <t xml:space="preserve">Subcomponente 5  </t>
    </r>
    <r>
      <rPr>
        <sz val="10"/>
        <color theme="1"/>
        <rFont val="Arial"/>
        <family val="2"/>
      </rPr>
      <t xml:space="preserve">                         Relacionamiento con el ciudadano
</t>
    </r>
  </si>
  <si>
    <t>Publicación y seguimiento de los datos abiertos FAC. I SEMESTRE</t>
  </si>
  <si>
    <t>Publicación datos abiertos en el portal www.datos.gov.co</t>
  </si>
  <si>
    <t>Publicación y seguimiento de los datos abiertos FAC. II SEMESTRE</t>
  </si>
  <si>
    <t>Realizar diagnóstico y ejecutar actividades técnicas para garantizar la incorporación de directrices de accesibilidad y usabilidad en el portal web. I SEMESTRE</t>
  </si>
  <si>
    <t>Informe con diagnóstico</t>
  </si>
  <si>
    <t>Realizar diagnóstico y ejecutar actividades técnicas para garantizar la incorporación de directrices de accesibilidad y usabilidad en el portal web. II SEMESTRE</t>
  </si>
  <si>
    <t>Estructuración y seguimiento del Plan Estratégico de Tecnología Informática y Comunicaciones  FAC. I SEMESTRE</t>
  </si>
  <si>
    <t>Estructuración y seguimiento del Plan Estratégico de Tecnología Informática y Comunicaciones  FAC. II SEMESTRE</t>
  </si>
  <si>
    <t>Desarrollar actividades con las dependencias del Cuartel General COFAC, donde se ejecuten las practicas enfocadas a la reducción del consumo de papel en la FAC, en pro de una cultura CERO PAPEL. I SEMESTRE</t>
  </si>
  <si>
    <t>No. actividades realizadas/Total de actividades programadas en el periodo</t>
  </si>
  <si>
    <t>Desarrollar actividades con las dependencias del Cuartel General COFAC, donde se ejecuten las practicas enfocadas a la reducción del consumo de papel en la FAC, en pro de una cultura CERO PAPEL. II SEMESTRE</t>
  </si>
  <si>
    <t>Realizar una campaña de sensibilización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 I CUATRIMESTRE</t>
  </si>
  <si>
    <t>Comando de Operaciones Aéreas ( COA) - Jefatura de Inteligencia Aérea</t>
  </si>
  <si>
    <t>Realizar una campaña de sensibilización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 II CUATRIMESTRE</t>
  </si>
  <si>
    <t>Realizar una campaña de sensibilización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 III CUATRIMESTRE</t>
  </si>
  <si>
    <t xml:space="preserve">Actualización de la información consolidada en el formato DE-AYUGE-FR-016,  listado de toda la información calificada como pública clasificada y pública reservada según Ley Estatutaria de 1712 de 2014 y Decreto Reglamentario 103 de 2015 teniendo en cuenta el índice de información ordenada por mencionada ley. </t>
  </si>
  <si>
    <t xml:space="preserve">31/06/2020  </t>
  </si>
  <si>
    <t>Realiza una charla de sensibilización, a los funcionarios de las Jefaturas FAC, sobre la importancia que se debe tener en relación con el manejo de documentos clasificados y calificados. I SEMESTRE</t>
  </si>
  <si>
    <t>Realiza una charla de sensibilización, a los funcionarios de las Jefaturas FAC, sobre la importancia que se debe tener en relación con el manejo de documentos clasificados y calificados. II SEMESTRE</t>
  </si>
  <si>
    <t>Publicación de Informe trimestral a nivel central en la ventana de Atención al Ciudadano en la página web. I TRIMESTRE</t>
  </si>
  <si>
    <t>Informe trimestral</t>
  </si>
  <si>
    <t>No. Informes publicados/ Total de informes programados en el periodo</t>
  </si>
  <si>
    <t>Publicación de Informe trimestral a nivel central y en la ventana de Atención al Ciudadano en la página web. II TRIMESTRE</t>
  </si>
  <si>
    <t>Publicación de Informe trimestral a nivel central y en la ventana de Atención al Ciudadano en la página web. III TRIMESTRE</t>
  </si>
  <si>
    <t>Publicación de Informe trimestral a nivel central y en la ventana de Atención al Ciudadano en la página web. IV TRIMESTRE</t>
  </si>
  <si>
    <t>Elaboración informe trimestral siguiendo de manera estricta el formato establecido en la Directiva Ministerial 42222 de 2016. I TRIMESTRE</t>
  </si>
  <si>
    <t>No. Informes realizado/ Total de informes programados en el periodo</t>
  </si>
  <si>
    <t xml:space="preserve">Jefe Atención Ciudadana Unidades Militares </t>
  </si>
  <si>
    <t>Elaboración informe trimestral siguiendo de manera estricta el formato establecido en la Directiva Ministerial 42222 de 2016. II TRIMESTRE</t>
  </si>
  <si>
    <t>Elaboración informe trimestral siguiendo de manera estricta el formato establecido en la Directiva Ministerial 42222 de 2016. III TRIMESTRE</t>
  </si>
  <si>
    <t>Elaboración informe trimestral siguiendo de manera estricta el formato establecido en la Directiva Ministerial 42222 de 2016. IV TRIMESTRE</t>
  </si>
  <si>
    <t xml:space="preserve">Cumplimiento al Programa de Gestión Documental. I SEMESTRE </t>
  </si>
  <si>
    <t>Programa</t>
  </si>
  <si>
    <t>Ayudantía General (AYUGE) - Sección Estratégica Gestión Documental- SEGDO</t>
  </si>
  <si>
    <t xml:space="preserve">Cumplimiento al Programa de Gestión Documental. II SEMESTRE </t>
  </si>
  <si>
    <t xml:space="preserve">Actualización de la información consolidada en el formato DE-AYUGE-FR-016, con relación al registro de activos de información y listado de toda la información calificada como pública clasificada y pública reservada según Ley Estatutaria de 1712 de 2014 y Decreto Reglamentario 103 de 2015 teniendo en cuenta el índice de información ordenada por mencionada ley. </t>
  </si>
  <si>
    <t>No. actas realizadas/ Total de actas programadas en el periodo</t>
  </si>
  <si>
    <t xml:space="preserve">Jefe Atención Ciudadana FAC/ Jefe Atención Ciudadana Unidades Militares </t>
  </si>
  <si>
    <t>Informe de cumplimiento de términos</t>
  </si>
  <si>
    <r>
      <rPr>
        <b/>
        <sz val="10"/>
        <color theme="1"/>
        <rFont val="Arial"/>
        <family val="2"/>
      </rPr>
      <t>Subcomponente 1</t>
    </r>
    <r>
      <rPr>
        <sz val="10"/>
        <color theme="1"/>
        <rFont val="Arial"/>
        <family val="2"/>
      </rPr>
      <t xml:space="preserve">                                                                                         Lineamientos de Transparencia Activa.
(Gobierno Digital)</t>
    </r>
  </si>
  <si>
    <r>
      <rPr>
        <b/>
        <sz val="10"/>
        <color theme="1"/>
        <rFont val="Arial"/>
        <family val="2"/>
      </rPr>
      <t xml:space="preserve">Subcomponente 2                                                                                          </t>
    </r>
    <r>
      <rPr>
        <sz val="10"/>
        <color theme="1"/>
        <rFont val="Arial"/>
        <family val="2"/>
      </rPr>
      <t xml:space="preserve"> Lineamientos de Transparencia Pasiva</t>
    </r>
  </si>
  <si>
    <r>
      <rPr>
        <b/>
        <sz val="10"/>
        <color theme="1"/>
        <rFont val="Arial"/>
        <family val="2"/>
      </rPr>
      <t xml:space="preserve">Subcomponente 3                                                                                             </t>
    </r>
    <r>
      <rPr>
        <sz val="10"/>
        <color theme="1"/>
        <rFont val="Arial"/>
        <family val="2"/>
      </rPr>
      <t>Elaboración los Instrumentos de Gestión de la Información</t>
    </r>
  </si>
  <si>
    <r>
      <rPr>
        <b/>
        <sz val="10"/>
        <color theme="1"/>
        <rFont val="Arial"/>
        <family val="2"/>
      </rPr>
      <t xml:space="preserve">Subcomponente 4                                                                                        </t>
    </r>
    <r>
      <rPr>
        <sz val="10"/>
        <color theme="1"/>
        <rFont val="Arial"/>
        <family val="2"/>
      </rPr>
      <t xml:space="preserve">   Criterio diferencial de accesibilidad</t>
    </r>
  </si>
  <si>
    <r>
      <t xml:space="preserve">Subcomponente 5                                                                                         </t>
    </r>
    <r>
      <rPr>
        <sz val="10"/>
        <color theme="1"/>
        <rFont val="Arial"/>
        <family val="2"/>
      </rPr>
      <t>Monitoreo del Acceso a la Información Pública</t>
    </r>
  </si>
  <si>
    <t>Afianzar la responsabilidad administrativa - Participación Ciudadana</t>
  </si>
  <si>
    <t>Realizar un ejercicio Rendición de cuentas del avance en la gestión de la FAC y el cumplimiento de los acuerdos de paz mediante la convocatoria y participación de grupos de interés - CACOM 5</t>
  </si>
  <si>
    <t xml:space="preserve">Audiencia de Rendición de cuentas realizada  </t>
  </si>
  <si>
    <t>Subjefatura Estado Mayor de Estrategia y Planeación - Departamento Estratégico y Gestión Pública (DEGEP) - Sección Estratégica y Gestión Pública (SEGEP)</t>
  </si>
  <si>
    <t>Realizar un ejercicio Rendición de cuentas del avance en la gestión de la FAC mediante la convocatoria y participación de grupos de interés - COFAC</t>
  </si>
  <si>
    <t xml:space="preserve">Realizar una consulta a los ciudadanos y grupos de valor sobre los ejercicios de Rendición de Cuentas con el fin de identificar los intereses y mejorar el proceso </t>
  </si>
  <si>
    <t>Informe de los datos recopilados y acciones de mejora para el proceso de rendición de cuentas</t>
  </si>
  <si>
    <t>Publicar de manera permanente la información requerida en la sección de Transparencia y acceso a la información pública, de la página web de la FAC, conforme la normatividad vigente</t>
  </si>
  <si>
    <t xml:space="preserve">Información publicada en https://www.fac.mil.co/transparencia-y-acceso-informaci%C3%B3n-p%C3%Bablica </t>
  </si>
  <si>
    <t>Formular y publicar el Plan Anticorrupción y de Atención al Ciudadano vigencia 2020 para consulta ciudadana</t>
  </si>
  <si>
    <t>Plan Anticorrupción y de Atención al Ciudadano</t>
  </si>
  <si>
    <t>Realizar una consulta a los ciudadanos y grupos de valor sobre los diferentes planes de la FAC</t>
  </si>
  <si>
    <t>Informe de los datos recopilados y acciones de mejora para la formulación de los planes institucionales  vigencia 2021</t>
  </si>
  <si>
    <t>Realizar una jornada interna de rendición de cuentas</t>
  </si>
  <si>
    <t>Jornada realizada</t>
  </si>
  <si>
    <t xml:space="preserve">Analizar la implementación de la estrategia de participación ciudadana </t>
  </si>
  <si>
    <t>Impulsar el desarrollo humano, científico, tecnológico y cultural</t>
  </si>
  <si>
    <t>Elaborar Informe de cumplimiento al Plan de Monitoreo SIGEP</t>
  </si>
  <si>
    <t>Comando de Personal (COP) - Jefatura Relaciones Laborales (JERLA)</t>
  </si>
  <si>
    <t xml:space="preserve">Componente 6: Iniciativas Adicionales </t>
  </si>
  <si>
    <r>
      <t xml:space="preserve">Subjefatura Estado Mayor de Estrategia y Planeación  (SEMEP) - Departamento Estratégico y Gestión Pública (DEGEP)- </t>
    </r>
    <r>
      <rPr>
        <sz val="10"/>
        <rFont val="Arial"/>
        <family val="2"/>
      </rPr>
      <t>Sección Estratégica y Gestión (SEGES)</t>
    </r>
  </si>
  <si>
    <r>
      <t xml:space="preserve">Realizar un ejercicio Rendición de cuentas del avance en la gestión y </t>
    </r>
    <r>
      <rPr>
        <sz val="10"/>
        <rFont val="Arial"/>
        <family val="2"/>
      </rPr>
      <t>el cumplimiento a los acuerdos de paz d</t>
    </r>
    <r>
      <rPr>
        <sz val="10"/>
        <color theme="1"/>
        <rFont val="Arial"/>
        <family val="2"/>
      </rPr>
      <t>e la Fuerza Aérea Colombiana mediante la convocatoria y participación de grupos de interés</t>
    </r>
  </si>
  <si>
    <t>Información institucional disponible para la consulta de las partes interesadas en twitter /Facebook/ instagram</t>
  </si>
  <si>
    <t>Ayudantía General COFAC (AYUGE) - Sección Prensa - (SEPRE)</t>
  </si>
  <si>
    <t>Realizar análisis de percepción de los ciudadanos respecto a la calidad de el servicio recibido conforme a encuesta de satisfacción https://encuestas.fac.mil.co/index.php/773595?lang=es o la implementada durante cada trimestre</t>
  </si>
  <si>
    <t>Acta de análisis estadístico con el respectivo soporte</t>
  </si>
  <si>
    <t>Realizar actividades tendientes a dar cumplimiento la Norma NTC 6047-13 "Accesibilidad al medio físico Espacios de servicio al ciudadano en la Administración Pública." (mantenimiento de instalaciones, señalización, implementación actividades norma técnica y otras que se consideren convenientes)</t>
  </si>
  <si>
    <t>Realizar socialización al personal que trabaja en las Oficinas de Servicio al Ciudadano y personal que tiene contacto con la ciudadanía en cuanto al protocolo de servicio al ciudadano.</t>
  </si>
  <si>
    <t>Realizar Socialización de los canales de comunicación de la OAC de las unidades en las comunidades aledañas a la unidad y municipios cercanos. (cuñas radiales, entrega de volantes, jornadas de apoyo al desarrollo, perifoneo, etc.)</t>
  </si>
  <si>
    <t xml:space="preserve"> Acta (Evidencias fotográfica y lista de asistencia del personal)</t>
  </si>
  <si>
    <t>Implementación acciones tendientes a prestar un servicio incluido para el personal con discapacidad (mantenimiento de rampas, implementación de videos o grabaciones dentro de las oficinas para el personal con discapacidad visual o auditiva, señalización braille etc.)</t>
  </si>
  <si>
    <t>Realizar informe de cumplimiento de términos de ley discriminado por tipo de petición, clase de asunto, incluyendo solicitudes de acceso a la información, indicando el tiempo de respuesta de cada una de las PQRSD, y veces en que se negó el acceso a la información pública I TRIMESTRE</t>
  </si>
  <si>
    <t>Realizar informe de cumplimiento de términos de ley discriminado por tipo de petición, clase de asunto, incluyendo solicitudes de acceso a la información, indicando el tiempo de respuesta de cada una de las PQRSD, y veces en que se negó el acceso a la información pública II TRIMESTRE</t>
  </si>
  <si>
    <t>Realizar informe de cumplimiento de términos de ley discriminado por tipo de petición, clase de asunto, incluyendo solicitudes de acceso a la información, indicando el tiempo de respuesta de cada una de las PQRSD, y veces en que se negó el acceso a la información pública III TRIMESTRE</t>
  </si>
  <si>
    <t>Realizar informe de cumplimiento de términos de ley discriminado por tipo de petición, clase de asunto, incluyendo solicitudes de acceso a la información, indicando el tiempo de respuesta de cada una de las PQRSD, y veces en que se negó el acceso a la información pública IV TRIMESTRE</t>
  </si>
  <si>
    <t xml:space="preserve">Documento de evaluación de los resultados de implementación de la estrategia de participación ciudadana </t>
  </si>
  <si>
    <t>Actualizar permanentemente información institucional en la página web www.fac.mil.co Trimestre IV</t>
  </si>
  <si>
    <t xml:space="preserve">La Subsección Página web realizó la actualización permanente del portal www.fac.mil.co durante el primer trimestre del 2020, boletines de prensa y crónicas de las diferentes campañas emprendidas desde DESCO enfocada a la legitimidad de la Institución para públicos externos. 
NOTICIAS en enero: 168, febrero 150 y marzo  154.
Actualización canal de Youtube: La Subsección página web realizó la actualización del link del canal de Youtube en el portal web, con material audiovisual suministrado por la Sección Audiovisuales, durante el trimestre. 
Número de videos: Enero 6, Febrero 7, Marzo 6
</t>
  </si>
  <si>
    <t>Se evidencio cumplimiento en la publicación oportuna de noticias y crónicas en la pagina web de la FAC</t>
  </si>
  <si>
    <t>Durante el primer trimestre de 2020 se ha publicado información institucional en las redes sociales de Twitter, Facebook e Instagram, aumentado de manera significativa los seguidores de la Fuerza Aérea Colombiana en un total de 39.187, y proyectando una imagen positiva de la Institución utilizando los numerales #MiFuerzaAérea y #AsíSeVaALasEstrellas.</t>
  </si>
  <si>
    <t>Se evidencio cumplimiento en la publicación</t>
  </si>
  <si>
    <t xml:space="preserve">Se emitió el Centenario de tu Fuerza Aérea Colombiana/ 29 DE DICIEMBRE DE 2020 https://youtu.be/9CqKh04ofNY - El programa se emitió a nivel nacional por el Canal Institucional el 29 de diciembre de 2019 y 05 de enero de 2020 a las 19:00 horas. 
Por cuarta vez su Fuerza Aérea Colombiana llega la Antártica / 23 DE FEBRERO DE 2020  https://youtu.be/gCwvR0KLKio - El programa se emitió a nivel nacional por el Canal Institucional el 23 de febrero y 01 de marzo de 2020 a las 19:00 horas.  De igual manera se subió al canal oficial de la Fuerza Aérea Colombiana en YouTube, en el que más de 19 mil personas están suscritas. Actualmente registra más de 3.500 visualizaciones. 
Capacidades técnicas y tácticas de los helicópteros de su Fuerza Aérea Colombiana/ 08 DE MARZO DE 2020 https://youtu.be/x2mWlof3t7M El programa se emitió a nivel nacional por el Canal Institucional el 08 Y 15 de marzo de 2020 a las 19:00 horas
Inspiradoras y lideres, mujeres militares - 29 DE MARZO DE 2020 https://youtu.be/EFapEBQZ54w El programa se emitió a nivel nacional por el Canal Institucional el 29 de  marzo de 2020 a las 19:00 horas
</t>
  </si>
  <si>
    <t>Se evidencio cumplimiento en la elaboración, transmisión y publicación del Programa A Volar</t>
  </si>
  <si>
    <t xml:space="preserve">Edición Especial 296 - 297 Revista Aeronáutica  publicada el 16 febrero de 2020 y se tiene hecha la propuesta de contenido de la revista edición 298
</t>
  </si>
  <si>
    <t>Se evidencio la publicación de la revista aeronáutica.</t>
  </si>
  <si>
    <t>Se evidencia la realización del informe de la ley 1712 de 2014</t>
  </si>
  <si>
    <t xml:space="preserve">Se publica cronograma de capacitación trimestral de la OFAOC-COFAC para la vigencia de 2020
</t>
  </si>
  <si>
    <t>Se evidencia cumplimiento de las actividades</t>
  </si>
  <si>
    <t>Se dio cumplimiento a la tarea de acuerdo al cronograma de capacitación a través de los mismos canales de comunicación de la OFAOC se emite comunicaciones masivas hacia el usuario interno y externo, derechos de los ciudadanos teniendo en cuenta la declaratoria de emergencia sanitaria en todo el territorio nacional</t>
  </si>
  <si>
    <t>Se evidencia cumplimiento de capacitación</t>
  </si>
  <si>
    <t xml:space="preserve">Se realiza análisis de percepción a las encuestas de satisfacción o de calidad de servicios de los usuarios mediante acta 023 del 31 marzo de 2020. </t>
  </si>
  <si>
    <t>Se evidencia cumplimiento del análisis de percepción.</t>
  </si>
  <si>
    <t xml:space="preserve">Mediante oficio FAC-S-2020-022575-CI se felicita al Jefe de la OAC del CACOM 7 por la buena gestión en pro del cumplimiento misional de la OFAOC a nivel FAC del I trimestre 2020. </t>
  </si>
  <si>
    <t>Se evidencia incentivos hacia el personal de OFAOC.</t>
  </si>
  <si>
    <t>Se realizó socialización a través de los medios electrónicos con los que cuenta la Fuerza Aérea Colombiana en vista que en la actualidad no es posible realizar socializaciones a las comunidades aledañas teniendo en cuenta la declaratoria del gobierno nacional con respecto a la emergencia sanitaria y la cuarentena proclamada no obstante se ha propiciado una campaña en las población bogotana y a nivel nacional #QUEDATEENCASA</t>
  </si>
  <si>
    <t>Se realizo socialización a través de medios electrónicos por la emergencia sanitario.</t>
  </si>
  <si>
    <t>Se realiza publicación de informe trimestral el cual atendiendo al título de la tarea se relaciona el link para la consulta y verificación así:  https://www.fac.mil.co/transparencia-y-acceso-informacion-publica/10-instrumentos-de-gestion-de-informacion-publica/1010-informe-de-peticiones-quejas-reclamos-denuncias-y-solicitudes-de-acceso-la-informacion/informes-de-pqrsdf-fuerza-aerea-colombiana-trimestrales/informe-trimes</t>
  </si>
  <si>
    <t>Se evidencio publicación de Informe trimestral a nivel central en la ventana de Atención al Ciudadano en la página web.</t>
  </si>
  <si>
    <t xml:space="preserve">Se evidencia la elaboración informe trimestral siguiendo el formato establecido en la Directiva Ministerial 42222 de 2016. </t>
  </si>
  <si>
    <t>Se evidencia cumplimiento en la elaboración del informe.</t>
  </si>
  <si>
    <t>Se realizo informe de cumplimiento de términos de ley discriminado por tipo de petición, clase de asunto, incluyendo solicitudes de acceso a la información, indicando el tiempo de respuesta de cada una de las PQRSD</t>
  </si>
  <si>
    <t>las tareas asignadas se han cumplido de acuerdo a los planes de trabajo y las proyecciones de termino de las tareas y logro de los objetivos, son de mediano plazo, respecto de las propuestas en los tiempos presentados.</t>
  </si>
  <si>
    <t xml:space="preserve">A la fecha del seguimiento  SEMEP actualizo la politica, se enviara a los procesos de la institución para que realicen aportes y sugerencias. </t>
  </si>
  <si>
    <t>SEMEP  realizó el acompañamiento y asesoría a los encargados de Gestión del Riesgo de cada una de los Comandos, Departamentos, Oficinas y Dependencias de los diferentes procesos de la Fuerza Aérea Colombiana en el proceso de identificación, estructuración y cargue de la información en la Suite Visión Empresarial - SVE, de los riesgos de corrupción para la vigencia 2020. Como evidencia de lo anterior, se tiene el documento  oficio No. 201910380158023 con lineamientos e instrucciones para la gestión del riesgo 2020.</t>
  </si>
  <si>
    <t>Se evidencia la existencia de correos outlook y actas de socialización  del mapa de riesgos y del Plan Anticorrupción y de Atención al Ciudadano 2020.</t>
  </si>
  <si>
    <t>Se evidencia que el mapa de riesgos de corrupción se encuentra en laSuite Vision Empresarial , se valida la existencia de las etapas de Identificación, Analisis, Valoración, Manejo  y Monitoreo, adicionalmente de acuerdo a lo requerido de Ley en el mes  de Enero del presente y en la pagina Web de la institución en el link  : Transparencia y acceso a la información publica // Planeamiento Estratégico// Planes Fuerza Aérea// Plan Anticorrupción y Atención Ciudadana//Plan Anticorrupción y Atención Ciudadana 2020.</t>
  </si>
  <si>
    <t>Se evidencia que el mapa de riesgos de corrupción se encuentra en la Suite Vision Empresarial , se valida la existencia de las etapas de Identificación, Analisis, Valoración, Manejo  y Monitoreo.</t>
  </si>
  <si>
    <t>Se evidencia cumplimiento de lo ordenado en el documento  oficio No. 201910380158023 con lineamientos e instrucciones para la gestión del riesgo 2020.</t>
  </si>
  <si>
    <t xml:space="preserve">La Subdirección Inspección Delegada Estado Mayor  y  Estrategia  consolida el seguimiento que realiza cada una de las Subdirecciones Inspecciones Delegadas y las Oficinas Regionales de Inspección y Control, dicho seguimiento será publicado en la Pagina Web de la institución  en el link: Transparencia y acceso a la información publica //Control y Rendición de Cuentas //Control Interno //Seguimiento a las Estrategias del Plan Anticorrupción y de Atención al Ciudadano antes del 10 de Mayo del presente. Las evidencias del respectivo seguimiento se cargan en la Suite Vision Empresarial </t>
  </si>
  <si>
    <t> 1/09/2020</t>
  </si>
  <si>
    <t> 10/09/2020</t>
  </si>
  <si>
    <t>Mayo 10 de 2020</t>
  </si>
  <si>
    <t xml:space="preserve">La actividad esta en proceso , se tiene que en el mes de diciembre de 2019   la DIFIN expuso que el banco dio respuesta y se envió un formato solicitado por el banco firmado por el Comandante de la FAC. Se está pendiente de la respuesta </t>
  </si>
  <si>
    <t>Se evidencia cumplimiento de la actividad.</t>
  </si>
  <si>
    <t>El informe esta  publicado en la pagina Web de la institución en el link: Transparencia y Acceso a Información Pública // Presupuesto Fuerza Aérea //Ejecución presupuestal anual // Ejecución presupuestal 2019//ejecucion_presupuestal_diciembre_2019.pdf</t>
  </si>
  <si>
    <t>Se evidencia la existencia en el SECOP de la información contractual de la FAC</t>
  </si>
  <si>
    <t>Las actividades propuestas se encuentran en ejecución por lo anterior no es posible determinar la efectividad de las actividades programadas.</t>
  </si>
  <si>
    <t>Las actividades propuestas se encuentran en ejecución.</t>
  </si>
  <si>
    <t>El plan de acción para la presente vigencia se publico  en el link : Transparencia y Acceso a Información Pública//  Planeamiento Estratégico //Planes Fuerza Aérea// Plan de Acción Fuerza Aérea//plan_de_accion_fuerza_aerea_2020.pdf.</t>
  </si>
  <si>
    <t>Se evidencia en la Suite Vision Empresarial el analisis  en cuanto a las solicitudes de información por parte de los grupos de valor, cuya herramienta más utilizada es el correo electrónico</t>
  </si>
  <si>
    <t>El cumplimiento de la actividad se sustenta en que la Fuerza Aérea centa con el personal que conforma el equipo operativo del modelo de gestión FAC, los cuales sirven como enlace para implementar e involucrar las diferentes dependencias para la realización del ejercicio de rendición de cuentas.
Se han realizado capacitaciones de temas relacionados con la rendición de cuentas tales como:
Capacitación rendición de cuentas del acuerdo de paz, realizada en el Departamento Administrativo de la Función Pública el día 27 de enero de 2020, donde la invitación se realizó a través del comunicado No. 202010380010163 del 23-01-2020.
El día 13 de abril, se envía comunicado No. FAC-S-2020-001255-CR, dando la instrucción de realizar el curso de lenguaje claro, el cual se encuentra disponible en el sitio web del Departamento Nacional de Planeación, con plazo de cumplimiento el 30 de junio de 2020. https://lenguajeclaro.dnp.gov.co/login/#/curso</t>
  </si>
  <si>
    <t xml:space="preserve">La actividad esta en proceso de acuerdo a lo planificado </t>
  </si>
  <si>
    <t>La actividad esta en proceso de acuerdo a lo planificado</t>
  </si>
  <si>
    <t>El plan de adquisiciones para la presente vigencia se publico en el link: Transparencia y Acceso a Información Pública// Contratación // Plan Anual de Adquisiciones //Plan Anual de Adquisiciones (PAA) - SECOP 2020.</t>
  </si>
  <si>
    <t xml:space="preserve">La actividad esta en desarrollo </t>
  </si>
  <si>
    <t>La fecha final esta dentro de terminos , por lo tanto es dificil determinar el grado de avance</t>
  </si>
  <si>
    <t>La fecha final esta dentro de terminos, por lo tanto es dificil determinar el grado de avance.</t>
  </si>
  <si>
    <t>Actividad no iniciada</t>
  </si>
  <si>
    <t>Actividad en desarrollo</t>
  </si>
  <si>
    <t>Actividad no iniciada, estando dentro de las fechas planificadas</t>
  </si>
  <si>
    <t>Se realizo Informe de seguimiento, control y cumplimiento a la ley 1712 transparencia y acceso a la información pública el cual fue enviado a los procesos responsable mediante oficio FAC-S-2020-038263-CI, con el fin de formular los planes de mejoramiento correspondientes.</t>
  </si>
  <si>
    <t>La actividad se esta desarrollando de acuerdo a lo planificado</t>
  </si>
  <si>
    <t>Correspondiente a la actividad y desarrollo de la gestión de la inclusión del pago por concepto técnico de obstáculos en línea PSE en la página de la Función Pública de tramites www.gov.co ya se realizó por parte de DINAV y SEMEP, asi mismo, se encuentra en la página https://www.fac.mil.co/pagos; esta tarea lleva 80% de avance y se encuentra en proceso de revisión y aprobación por parte de la Función Pública.
Respecto a la actividad y desarrollo del aplicativo web que permit diligenciar y enviar la solicitud y dar respuesta en línea, está en desarrollo por parte de JETIC se encuentran en un 20% en el cual también se está coordinando la gestión para la inclusión del link de pagos.</t>
  </si>
  <si>
    <t>La actividad se viene ejecutando de acuerdo a lo planificado</t>
  </si>
  <si>
    <t>Actividad cumplida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</si>
</sst>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240A]d&quot; de &quot;mmmm&quot; de &quot;yyyy;@"/>
    <numFmt numFmtId="166" formatCode="dd/mmm/yyyy\ hh:mm:ss"/>
  </numFmts>
  <fonts count="34" x14ac:knownFonts="1">
    <font>
      <sz val="11"/>
      <color theme="1"/>
      <name val="Calibri"/>
      <family val="2"/>
      <scheme val="minor"/>
    </font>
    <font>
      <b/>
      <sz val="11"/>
      <color theme="1"/>
      <name val="Calibri"/>
      <family val="2"/>
      <scheme val="minor"/>
    </font>
    <font>
      <sz val="8"/>
      <color theme="1"/>
      <name val="Arial"/>
      <family val="2"/>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
      <b/>
      <sz val="26"/>
      <color theme="3"/>
      <name val="Arial Narrow"/>
      <family val="2"/>
    </font>
    <font>
      <sz val="9"/>
      <color theme="1"/>
      <name val="Arial"/>
      <family val="2"/>
    </font>
    <font>
      <b/>
      <sz val="10"/>
      <name val="Arial"/>
      <family val="2"/>
    </font>
    <font>
      <sz val="10"/>
      <color theme="1"/>
      <name val="Arial"/>
      <family val="2"/>
    </font>
    <font>
      <b/>
      <sz val="9"/>
      <color indexed="81"/>
      <name val="Tahoma"/>
      <family val="2"/>
    </font>
    <font>
      <b/>
      <sz val="10"/>
      <color theme="1"/>
      <name val="Arial"/>
      <family val="2"/>
    </font>
    <font>
      <b/>
      <sz val="10"/>
      <color indexed="8"/>
      <name val="Arial"/>
      <family val="2"/>
    </font>
    <font>
      <sz val="9"/>
      <color indexed="81"/>
      <name val="Tahoma"/>
      <family val="2"/>
    </font>
    <font>
      <sz val="10"/>
      <color rgb="FF000000"/>
      <name val="Arial"/>
      <family val="2"/>
    </font>
    <font>
      <b/>
      <sz val="10"/>
      <color theme="3"/>
      <name val="Arial"/>
      <family val="2"/>
    </font>
    <font>
      <sz val="11"/>
      <color theme="1"/>
      <name val="Arial Narrow"/>
      <family val="2"/>
    </font>
    <font>
      <sz val="11"/>
      <name val="Arial Narrow"/>
      <family val="2"/>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indexed="9"/>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top/>
      <bottom style="medium">
        <color indexed="64"/>
      </bottom>
      <diagonal/>
    </border>
    <border>
      <left style="medium">
        <color indexed="8"/>
      </left>
      <right style="thin">
        <color indexed="64"/>
      </right>
      <top style="medium">
        <color indexed="64"/>
      </top>
      <bottom style="thin">
        <color indexed="8"/>
      </bottom>
      <diagonal/>
    </border>
    <border>
      <left style="thin">
        <color indexed="8"/>
      </left>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style="medium">
        <color indexed="8"/>
      </left>
      <right style="thin">
        <color indexed="8"/>
      </right>
      <top style="thin">
        <color indexed="8"/>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s>
  <cellStyleXfs count="49">
    <xf numFmtId="0" fontId="0" fillId="0" borderId="0"/>
    <xf numFmtId="0" fontId="4" fillId="0" borderId="0" applyNumberFormat="0" applyFont="0" applyFill="0" applyBorder="0" applyAlignment="0" applyProtection="0"/>
    <xf numFmtId="0" fontId="5" fillId="0" borderId="0" applyNumberFormat="0" applyFill="0" applyBorder="0" applyAlignment="0" applyProtection="0"/>
    <xf numFmtId="0" fontId="6" fillId="0" borderId="7" applyNumberFormat="0" applyFill="0" applyAlignment="0" applyProtection="0"/>
    <xf numFmtId="0" fontId="7" fillId="0" borderId="8" applyNumberFormat="0" applyFill="0" applyAlignment="0" applyProtection="0"/>
    <xf numFmtId="0" fontId="8" fillId="0" borderId="9"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0" applyNumberFormat="0" applyAlignment="0" applyProtection="0"/>
    <xf numFmtId="0" fontId="13" fillId="7" borderId="11" applyNumberFormat="0" applyAlignment="0" applyProtection="0"/>
    <xf numFmtId="0" fontId="14" fillId="7" borderId="10" applyNumberFormat="0" applyAlignment="0" applyProtection="0"/>
    <xf numFmtId="0" fontId="15" fillId="0" borderId="12" applyNumberFormat="0" applyFill="0" applyAlignment="0" applyProtection="0"/>
    <xf numFmtId="0" fontId="16" fillId="8" borderId="13" applyNumberFormat="0" applyAlignment="0" applyProtection="0"/>
    <xf numFmtId="0" fontId="17" fillId="0" borderId="0" applyNumberFormat="0" applyFill="0" applyBorder="0" applyAlignment="0" applyProtection="0"/>
    <xf numFmtId="0" fontId="3" fillId="9" borderId="14" applyNumberFormat="0" applyFont="0" applyAlignment="0" applyProtection="0"/>
    <xf numFmtId="0" fontId="18" fillId="0" borderId="0" applyNumberFormat="0" applyFill="0" applyBorder="0" applyAlignment="0" applyProtection="0"/>
    <xf numFmtId="0" fontId="1" fillId="0" borderId="15"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xf numFmtId="0" fontId="20" fillId="0" borderId="0" applyNumberFormat="0" applyFont="0" applyFill="0" applyBorder="0" applyAlignment="0" applyProtection="0"/>
    <xf numFmtId="0" fontId="21" fillId="0" borderId="0"/>
    <xf numFmtId="0" fontId="3" fillId="0" borderId="0"/>
    <xf numFmtId="9" fontId="3" fillId="0" borderId="0" applyFont="0" applyFill="0" applyBorder="0" applyAlignment="0" applyProtection="0"/>
    <xf numFmtId="0" fontId="4" fillId="0" borderId="0"/>
    <xf numFmtId="0" fontId="4" fillId="0" borderId="0" applyNumberFormat="0" applyFont="0" applyFill="0" applyBorder="0" applyAlignment="0" applyProtection="0"/>
  </cellStyleXfs>
  <cellXfs count="303">
    <xf numFmtId="0" fontId="0" fillId="0" borderId="0" xfId="0"/>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3" fillId="2" borderId="0" xfId="0" applyFont="1" applyFill="1" applyAlignment="1" applyProtection="1">
      <alignment vertical="center"/>
      <protection locked="0"/>
    </xf>
    <xf numFmtId="0" fontId="23" fillId="2" borderId="0" xfId="0" applyFont="1" applyFill="1" applyAlignment="1" applyProtection="1">
      <alignment horizontal="center" vertical="center"/>
      <protection locked="0"/>
    </xf>
    <xf numFmtId="0" fontId="25" fillId="0" borderId="0" xfId="0" applyFont="1" applyProtection="1">
      <protection locked="0"/>
    </xf>
    <xf numFmtId="0" fontId="0" fillId="0" borderId="0" xfId="0" applyProtection="1">
      <protection locked="0"/>
    </xf>
    <xf numFmtId="0" fontId="22" fillId="2" borderId="0" xfId="0" applyFont="1" applyFill="1" applyAlignment="1" applyProtection="1">
      <alignment vertical="center" wrapText="1"/>
      <protection locked="0"/>
    </xf>
    <xf numFmtId="0" fontId="0" fillId="2" borderId="0" xfId="0" applyFill="1" applyProtection="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23" fillId="2" borderId="0" xfId="0" applyFont="1" applyFill="1" applyAlignment="1" applyProtection="1">
      <alignment horizontal="justify" vertical="center"/>
      <protection locked="0"/>
    </xf>
    <xf numFmtId="0" fontId="2" fillId="2" borderId="0" xfId="0" applyFont="1" applyFill="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2" fillId="2" borderId="0" xfId="0" applyFont="1" applyFill="1" applyAlignment="1" applyProtection="1">
      <alignment vertical="center" wrapText="1"/>
      <protection locked="0"/>
    </xf>
    <xf numFmtId="0" fontId="0" fillId="0" borderId="0" xfId="0" applyAlignment="1" applyProtection="1">
      <alignment horizontal="left" wrapText="1"/>
      <protection locked="0"/>
    </xf>
    <xf numFmtId="0" fontId="25"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5" fillId="0" borderId="30" xfId="0" applyFont="1" applyFill="1" applyBorder="1" applyAlignment="1">
      <alignment horizontal="justify" vertical="center" wrapText="1"/>
    </xf>
    <xf numFmtId="0" fontId="25" fillId="0" borderId="30" xfId="0" applyFont="1" applyFill="1" applyBorder="1" applyAlignment="1">
      <alignment horizontal="center" vertical="center" wrapText="1"/>
    </xf>
    <xf numFmtId="0" fontId="25" fillId="0" borderId="2" xfId="0" applyFont="1" applyFill="1" applyBorder="1" applyAlignment="1">
      <alignment horizontal="justify" vertical="center" wrapText="1"/>
    </xf>
    <xf numFmtId="0" fontId="25" fillId="0" borderId="1" xfId="0" applyFont="1" applyFill="1" applyBorder="1" applyAlignment="1">
      <alignment horizontal="center" vertical="center"/>
    </xf>
    <xf numFmtId="0" fontId="25" fillId="2" borderId="24" xfId="0" applyFont="1" applyFill="1" applyBorder="1" applyAlignment="1">
      <alignment horizontal="center" vertical="center" wrapText="1"/>
    </xf>
    <xf numFmtId="0" fontId="25" fillId="2" borderId="1" xfId="0" applyFont="1" applyFill="1" applyBorder="1" applyAlignment="1">
      <alignment horizontal="justify" vertical="center" wrapText="1"/>
    </xf>
    <xf numFmtId="0" fontId="25" fillId="2" borderId="1"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4" fillId="34" borderId="6" xfId="0" applyFont="1" applyFill="1" applyBorder="1" applyAlignment="1" applyProtection="1">
      <alignment horizontal="center" vertical="center" wrapText="1"/>
    </xf>
    <xf numFmtId="0" fontId="24" fillId="34" borderId="44" xfId="0" applyFont="1" applyFill="1" applyBorder="1" applyAlignment="1" applyProtection="1">
      <alignment horizontal="center" vertical="center" wrapText="1"/>
    </xf>
    <xf numFmtId="0" fontId="24" fillId="34" borderId="46" xfId="0" applyFont="1" applyFill="1" applyBorder="1" applyAlignment="1" applyProtection="1">
      <alignment horizontal="center" vertical="center"/>
    </xf>
    <xf numFmtId="0" fontId="24" fillId="34" borderId="45" xfId="0" applyFont="1" applyFill="1" applyBorder="1" applyAlignment="1" applyProtection="1">
      <alignment horizontal="center" vertical="center"/>
    </xf>
    <xf numFmtId="0" fontId="24" fillId="34" borderId="47" xfId="0" applyFont="1" applyFill="1" applyBorder="1" applyAlignment="1" applyProtection="1">
      <alignment horizontal="center" vertical="center" wrapText="1"/>
    </xf>
    <xf numFmtId="0" fontId="24" fillId="34" borderId="29" xfId="0" applyFont="1" applyFill="1" applyBorder="1" applyAlignment="1" applyProtection="1">
      <alignment horizontal="center" vertical="center" wrapText="1"/>
    </xf>
    <xf numFmtId="0" fontId="24" fillId="34" borderId="30" xfId="0" applyFont="1" applyFill="1" applyBorder="1" applyAlignment="1" applyProtection="1">
      <alignment horizontal="center" vertical="center" wrapText="1"/>
    </xf>
    <xf numFmtId="0" fontId="24" fillId="35" borderId="54" xfId="0" applyFont="1" applyFill="1" applyBorder="1" applyAlignment="1" applyProtection="1">
      <alignment vertical="center"/>
    </xf>
    <xf numFmtId="0" fontId="24" fillId="35" borderId="55" xfId="0" applyFont="1" applyFill="1" applyBorder="1" applyAlignment="1" applyProtection="1">
      <alignment vertical="center"/>
    </xf>
    <xf numFmtId="0" fontId="24" fillId="35" borderId="56" xfId="0" applyFont="1" applyFill="1" applyBorder="1" applyAlignment="1" applyProtection="1">
      <alignment vertical="center"/>
    </xf>
    <xf numFmtId="0" fontId="24" fillId="34" borderId="32" xfId="0" applyFont="1" applyFill="1" applyBorder="1" applyAlignment="1" applyProtection="1">
      <alignment horizontal="center" vertical="center"/>
    </xf>
    <xf numFmtId="0" fontId="23" fillId="2" borderId="0" xfId="0" applyFont="1" applyFill="1" applyAlignment="1" applyProtection="1">
      <alignment horizontal="left" vertical="center"/>
      <protection locked="0"/>
    </xf>
    <xf numFmtId="165" fontId="23" fillId="2" borderId="0" xfId="0" applyNumberFormat="1" applyFont="1" applyFill="1" applyBorder="1" applyAlignment="1" applyProtection="1">
      <alignment horizontal="right" vertical="center" wrapText="1"/>
      <protection locked="0"/>
    </xf>
    <xf numFmtId="0" fontId="24" fillId="34" borderId="36" xfId="0" applyFont="1" applyFill="1" applyBorder="1" applyAlignment="1" applyProtection="1">
      <alignment horizontal="center" vertical="center" wrapText="1"/>
    </xf>
    <xf numFmtId="14" fontId="25" fillId="2" borderId="16" xfId="0" applyNumberFormat="1" applyFont="1" applyFill="1" applyBorder="1" applyAlignment="1">
      <alignment horizontal="center" vertical="center" wrapText="1"/>
    </xf>
    <xf numFmtId="14" fontId="25" fillId="2" borderId="31"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4" fillId="0" borderId="2" xfId="0" applyFont="1" applyFill="1" applyBorder="1" applyAlignment="1">
      <alignment horizontal="justify" vertical="center" wrapText="1"/>
    </xf>
    <xf numFmtId="0" fontId="25" fillId="0" borderId="2" xfId="0" applyFont="1" applyFill="1" applyBorder="1" applyAlignment="1">
      <alignment horizontal="center" vertical="center" wrapText="1"/>
    </xf>
    <xf numFmtId="9" fontId="25" fillId="2" borderId="0" xfId="0" applyNumberFormat="1" applyFont="1" applyFill="1" applyAlignment="1" applyProtection="1">
      <alignment horizontal="center" vertical="center"/>
      <protection locked="0"/>
    </xf>
    <xf numFmtId="0" fontId="4" fillId="34" borderId="25" xfId="0" applyFont="1" applyFill="1" applyBorder="1" applyAlignment="1" applyProtection="1">
      <alignment vertical="center"/>
    </xf>
    <xf numFmtId="0" fontId="28" fillId="36" borderId="67" xfId="47" applyFont="1" applyFill="1" applyBorder="1" applyAlignment="1" applyProtection="1">
      <alignment horizontal="center" vertical="center" wrapText="1"/>
    </xf>
    <xf numFmtId="0" fontId="28" fillId="36" borderId="68" xfId="47" applyFont="1" applyFill="1" applyBorder="1" applyAlignment="1" applyProtection="1">
      <alignment horizontal="center" vertical="center" wrapText="1"/>
    </xf>
    <xf numFmtId="0" fontId="21" fillId="36" borderId="59" xfId="0" applyFont="1" applyFill="1" applyBorder="1" applyAlignment="1" applyProtection="1">
      <alignment horizontal="left" vertical="center" wrapText="1"/>
    </xf>
    <xf numFmtId="0" fontId="21" fillId="36" borderId="60" xfId="0" applyFont="1" applyFill="1" applyBorder="1" applyAlignment="1" applyProtection="1">
      <alignment horizontal="left" vertical="center" wrapText="1"/>
    </xf>
    <xf numFmtId="14" fontId="21" fillId="36" borderId="60" xfId="0" applyNumberFormat="1" applyFont="1" applyFill="1" applyBorder="1" applyAlignment="1" applyProtection="1">
      <alignment horizontal="center" vertical="center" wrapText="1"/>
    </xf>
    <xf numFmtId="0" fontId="21" fillId="36" borderId="61" xfId="0" applyFont="1" applyFill="1" applyBorder="1" applyAlignment="1" applyProtection="1">
      <alignment horizontal="left" vertical="center" wrapText="1"/>
    </xf>
    <xf numFmtId="0" fontId="21" fillId="36" borderId="62" xfId="0" applyFont="1" applyFill="1" applyBorder="1" applyAlignment="1" applyProtection="1">
      <alignment horizontal="left" vertical="center" wrapText="1"/>
    </xf>
    <xf numFmtId="0" fontId="21" fillId="36" borderId="63" xfId="0" applyFont="1" applyFill="1" applyBorder="1" applyAlignment="1" applyProtection="1">
      <alignment horizontal="left" vertical="center" wrapText="1"/>
    </xf>
    <xf numFmtId="14" fontId="21" fillId="36" borderId="63" xfId="0" applyNumberFormat="1" applyFont="1" applyFill="1" applyBorder="1" applyAlignment="1" applyProtection="1">
      <alignment horizontal="center" vertical="center" wrapText="1"/>
    </xf>
    <xf numFmtId="0" fontId="21" fillId="36" borderId="64" xfId="0" applyFont="1" applyFill="1" applyBorder="1" applyAlignment="1" applyProtection="1">
      <alignment horizontal="left" vertical="center" wrapText="1"/>
    </xf>
    <xf numFmtId="9" fontId="0" fillId="0" borderId="0" xfId="0" applyNumberFormat="1" applyProtection="1">
      <protection locked="0"/>
    </xf>
    <xf numFmtId="0" fontId="4" fillId="0" borderId="1" xfId="0" applyFont="1" applyFill="1" applyBorder="1" applyAlignment="1" applyProtection="1">
      <alignment horizontal="center" vertical="center" wrapText="1"/>
    </xf>
    <xf numFmtId="0" fontId="25" fillId="2" borderId="1" xfId="0" applyFont="1" applyFill="1" applyBorder="1" applyAlignment="1">
      <alignment horizontal="center" vertical="center"/>
    </xf>
    <xf numFmtId="0" fontId="25" fillId="2" borderId="1" xfId="0" applyFont="1" applyFill="1" applyBorder="1" applyAlignment="1">
      <alignment vertical="center" wrapText="1"/>
    </xf>
    <xf numFmtId="0" fontId="25" fillId="0" borderId="27"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30" xfId="0" applyFont="1" applyBorder="1" applyAlignment="1">
      <alignment horizontal="justify" vertical="center" wrapText="1"/>
    </xf>
    <xf numFmtId="0" fontId="25" fillId="0" borderId="30" xfId="0" applyFont="1" applyBorder="1" applyAlignment="1">
      <alignment horizontal="center" vertical="center"/>
    </xf>
    <xf numFmtId="0" fontId="25" fillId="0" borderId="30" xfId="0" applyFont="1" applyBorder="1" applyAlignment="1">
      <alignment horizontal="center" vertical="center" wrapText="1"/>
    </xf>
    <xf numFmtId="0" fontId="25" fillId="2" borderId="1" xfId="0" applyNumberFormat="1" applyFont="1" applyFill="1" applyBorder="1" applyAlignment="1">
      <alignment horizontal="justify" vertical="center" wrapText="1"/>
    </xf>
    <xf numFmtId="14" fontId="25" fillId="0" borderId="1" xfId="0" applyNumberFormat="1" applyFont="1" applyFill="1" applyBorder="1" applyAlignment="1">
      <alignment horizontal="center" vertical="center"/>
    </xf>
    <xf numFmtId="14" fontId="25" fillId="0" borderId="2" xfId="0" applyNumberFormat="1" applyFont="1" applyBorder="1" applyAlignment="1" applyProtection="1">
      <alignment horizontal="center" vertical="center"/>
      <protection locked="0"/>
    </xf>
    <xf numFmtId="0" fontId="25"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166" fontId="2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0" fillId="0" borderId="69" xfId="0" applyFont="1" applyBorder="1" applyAlignment="1">
      <alignment horizontal="center" vertical="center" wrapText="1"/>
    </xf>
    <xf numFmtId="0" fontId="25" fillId="2" borderId="30" xfId="0" applyNumberFormat="1" applyFont="1" applyFill="1" applyBorder="1" applyAlignment="1">
      <alignment horizontal="left" vertical="center" wrapText="1"/>
    </xf>
    <xf numFmtId="0" fontId="25" fillId="2" borderId="30" xfId="0" applyFont="1" applyFill="1" applyBorder="1" applyAlignment="1">
      <alignment horizontal="left" vertical="center" wrapText="1"/>
    </xf>
    <xf numFmtId="166" fontId="25" fillId="2" borderId="30" xfId="0" applyNumberFormat="1" applyFont="1" applyFill="1" applyBorder="1" applyAlignment="1">
      <alignment horizontal="center" vertical="center" wrapText="1"/>
    </xf>
    <xf numFmtId="164" fontId="25" fillId="2" borderId="1" xfId="0" applyNumberFormat="1" applyFont="1" applyFill="1" applyBorder="1" applyAlignment="1">
      <alignment horizontal="center" vertical="center" wrapText="1"/>
    </xf>
    <xf numFmtId="164" fontId="25" fillId="2" borderId="28" xfId="0" applyNumberFormat="1" applyFont="1" applyFill="1" applyBorder="1" applyAlignment="1">
      <alignment horizontal="center" vertical="center" wrapText="1"/>
    </xf>
    <xf numFmtId="164" fontId="25" fillId="2" borderId="30" xfId="0" applyNumberFormat="1" applyFont="1" applyFill="1" applyBorder="1" applyAlignment="1">
      <alignment horizontal="center" vertical="center" wrapText="1"/>
    </xf>
    <xf numFmtId="164" fontId="25" fillId="2" borderId="32" xfId="0" applyNumberFormat="1" applyFont="1" applyFill="1" applyBorder="1" applyAlignment="1">
      <alignment horizontal="center" vertical="center" wrapText="1"/>
    </xf>
    <xf numFmtId="9" fontId="25" fillId="37" borderId="24" xfId="0" applyNumberFormat="1" applyFont="1" applyFill="1" applyBorder="1" applyAlignment="1">
      <alignment horizontal="center" vertical="center" wrapText="1"/>
    </xf>
    <xf numFmtId="9" fontId="25" fillId="37" borderId="1" xfId="0" applyNumberFormat="1" applyFont="1" applyFill="1" applyBorder="1" applyAlignment="1">
      <alignment horizontal="center" vertical="center" wrapText="1"/>
    </xf>
    <xf numFmtId="0" fontId="4" fillId="37" borderId="28" xfId="0" applyFont="1" applyFill="1" applyBorder="1" applyAlignment="1" applyProtection="1">
      <alignment horizontal="justify" vertical="center" wrapText="1"/>
      <protection locked="0"/>
    </xf>
    <xf numFmtId="0" fontId="25" fillId="37" borderId="28" xfId="0" applyFont="1" applyFill="1" applyBorder="1" applyAlignment="1" applyProtection="1">
      <alignment horizontal="justify" vertical="center" wrapText="1"/>
      <protection locked="0"/>
    </xf>
    <xf numFmtId="9" fontId="25" fillId="37" borderId="28" xfId="46" applyNumberFormat="1" applyFont="1" applyFill="1" applyBorder="1" applyAlignment="1" applyProtection="1">
      <alignment horizontal="justify" vertical="center" wrapText="1"/>
      <protection locked="0"/>
    </xf>
    <xf numFmtId="14" fontId="25" fillId="0" borderId="28" xfId="0" applyNumberFormat="1" applyFont="1" applyFill="1" applyBorder="1" applyAlignment="1">
      <alignment horizontal="center" vertical="center"/>
    </xf>
    <xf numFmtId="14" fontId="25" fillId="0" borderId="41" xfId="0" applyNumberFormat="1" applyFont="1" applyFill="1" applyBorder="1" applyAlignment="1">
      <alignment horizontal="center" vertical="center"/>
    </xf>
    <xf numFmtId="14" fontId="25" fillId="0" borderId="30" xfId="0" applyNumberFormat="1" applyFont="1" applyFill="1" applyBorder="1" applyAlignment="1">
      <alignment horizontal="center" vertical="center"/>
    </xf>
    <xf numFmtId="14" fontId="25" fillId="0" borderId="32" xfId="0" applyNumberFormat="1" applyFont="1" applyFill="1" applyBorder="1" applyAlignment="1">
      <alignment horizontal="center" vertical="center"/>
    </xf>
    <xf numFmtId="0" fontId="25" fillId="2" borderId="0" xfId="0" applyFont="1" applyFill="1" applyBorder="1" applyAlignment="1" applyProtection="1">
      <alignment vertical="top"/>
      <protection locked="0"/>
    </xf>
    <xf numFmtId="0" fontId="25" fillId="2" borderId="0" xfId="0" applyFont="1" applyFill="1" applyAlignment="1" applyProtection="1">
      <alignment horizontal="center" vertical="center"/>
      <protection locked="0"/>
    </xf>
    <xf numFmtId="0" fontId="25" fillId="2" borderId="0" xfId="0" applyFont="1" applyFill="1" applyAlignment="1" applyProtection="1">
      <alignment vertical="center"/>
      <protection locked="0"/>
    </xf>
    <xf numFmtId="0" fontId="25" fillId="2" borderId="0" xfId="0" applyFont="1" applyFill="1" applyBorder="1" applyAlignment="1" applyProtection="1">
      <alignment vertical="top" wrapText="1"/>
      <protection locked="0"/>
    </xf>
    <xf numFmtId="0" fontId="25" fillId="2" borderId="17" xfId="0" applyFont="1" applyFill="1" applyBorder="1" applyAlignment="1" applyProtection="1">
      <alignment horizontal="left" vertical="center" wrapText="1"/>
      <protection locked="0"/>
    </xf>
    <xf numFmtId="0" fontId="25" fillId="2" borderId="0" xfId="0" applyFont="1" applyFill="1" applyBorder="1" applyAlignment="1" applyProtection="1">
      <alignment horizontal="left" vertical="center" wrapText="1"/>
      <protection locked="0"/>
    </xf>
    <xf numFmtId="0" fontId="21" fillId="0" borderId="40" xfId="1" applyFont="1" applyFill="1" applyBorder="1" applyAlignment="1">
      <alignment horizontal="center" vertical="center" wrapText="1"/>
    </xf>
    <xf numFmtId="0" fontId="27" fillId="2" borderId="2" xfId="1" applyFont="1" applyFill="1" applyBorder="1" applyAlignment="1">
      <alignment horizontal="center" vertical="center" wrapText="1"/>
    </xf>
    <xf numFmtId="0" fontId="25" fillId="2"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14" fontId="25" fillId="2" borderId="16" xfId="1" applyNumberFormat="1" applyFont="1" applyFill="1" applyBorder="1" applyAlignment="1">
      <alignment horizontal="center" vertical="center" wrapText="1"/>
    </xf>
    <xf numFmtId="14" fontId="25" fillId="2" borderId="28" xfId="1" applyNumberFormat="1" applyFont="1" applyFill="1" applyBorder="1" applyAlignment="1">
      <alignment horizontal="center" vertical="center" wrapText="1"/>
    </xf>
    <xf numFmtId="0" fontId="27" fillId="2" borderId="1" xfId="1" applyFont="1" applyFill="1" applyBorder="1" applyAlignment="1">
      <alignment horizontal="center" vertical="center" wrapText="1"/>
    </xf>
    <xf numFmtId="0" fontId="25" fillId="2" borderId="28" xfId="1" applyFont="1" applyFill="1" applyBorder="1" applyAlignment="1">
      <alignment horizontal="center" vertical="center" wrapText="1"/>
    </xf>
    <xf numFmtId="0" fontId="25" fillId="0" borderId="27" xfId="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7" fillId="0" borderId="30" xfId="1" applyFont="1" applyFill="1" applyBorder="1" applyAlignment="1">
      <alignment horizontal="center" vertical="center" wrapText="1"/>
    </xf>
    <xf numFmtId="0" fontId="25" fillId="2" borderId="30" xfId="1" applyFont="1" applyFill="1" applyBorder="1" applyAlignment="1">
      <alignment horizontal="center" vertical="center" wrapText="1"/>
    </xf>
    <xf numFmtId="14" fontId="25" fillId="2" borderId="31" xfId="1" applyNumberFormat="1" applyFont="1" applyFill="1" applyBorder="1" applyAlignment="1">
      <alignment horizontal="center" vertical="center" wrapText="1"/>
    </xf>
    <xf numFmtId="14" fontId="25" fillId="2" borderId="32" xfId="1" applyNumberFormat="1" applyFont="1" applyFill="1" applyBorder="1" applyAlignment="1">
      <alignment horizontal="center" vertical="center" wrapText="1"/>
    </xf>
    <xf numFmtId="9" fontId="25" fillId="37" borderId="1" xfId="0" applyNumberFormat="1" applyFont="1" applyFill="1" applyBorder="1" applyAlignment="1" applyProtection="1">
      <alignment horizontal="center" vertical="center"/>
      <protection locked="0"/>
    </xf>
    <xf numFmtId="9" fontId="25" fillId="37" borderId="30" xfId="0" applyNumberFormat="1" applyFont="1" applyFill="1" applyBorder="1" applyAlignment="1" applyProtection="1">
      <alignment horizontal="center" vertical="center"/>
      <protection locked="0"/>
    </xf>
    <xf numFmtId="0" fontId="25" fillId="0" borderId="0" xfId="0" applyFont="1"/>
    <xf numFmtId="0" fontId="28" fillId="36" borderId="71" xfId="47" applyFont="1" applyFill="1" applyBorder="1" applyAlignment="1" applyProtection="1">
      <alignment horizontal="center" vertical="center" wrapText="1"/>
    </xf>
    <xf numFmtId="0" fontId="24" fillId="34" borderId="70" xfId="0" applyFont="1" applyFill="1" applyBorder="1" applyAlignment="1" applyProtection="1">
      <alignment horizontal="center" vertical="center" wrapText="1"/>
    </xf>
    <xf numFmtId="0" fontId="25" fillId="2" borderId="18" xfId="0" applyFont="1" applyFill="1" applyBorder="1" applyAlignment="1" applyProtection="1">
      <alignment horizontal="left" vertical="center" wrapText="1"/>
      <protection locked="0"/>
    </xf>
    <xf numFmtId="0" fontId="25" fillId="2" borderId="18" xfId="0" applyFont="1" applyFill="1" applyBorder="1" applyAlignment="1" applyProtection="1">
      <alignment vertical="center"/>
      <protection locked="0"/>
    </xf>
    <xf numFmtId="0" fontId="25" fillId="2" borderId="0" xfId="0" applyFont="1" applyFill="1" applyAlignment="1" applyProtection="1">
      <alignment horizontal="justify" vertical="center" wrapText="1"/>
      <protection locked="0"/>
    </xf>
    <xf numFmtId="0" fontId="31" fillId="2" borderId="0" xfId="0" applyFont="1" applyFill="1" applyBorder="1" applyAlignment="1" applyProtection="1">
      <alignment vertical="center"/>
      <protection locked="0"/>
    </xf>
    <xf numFmtId="0" fontId="25" fillId="2" borderId="22" xfId="0" applyFont="1" applyFill="1" applyBorder="1" applyAlignment="1" applyProtection="1">
      <alignment horizontal="left" vertical="center" wrapText="1"/>
      <protection locked="0"/>
    </xf>
    <xf numFmtId="0" fontId="25" fillId="2" borderId="23" xfId="0" applyNumberFormat="1" applyFont="1" applyFill="1" applyBorder="1" applyAlignment="1">
      <alignment horizontal="center" vertical="center" wrapText="1"/>
    </xf>
    <xf numFmtId="0" fontId="25" fillId="2" borderId="24" xfId="0" applyNumberFormat="1" applyFont="1" applyFill="1" applyBorder="1" applyAlignment="1">
      <alignment horizontal="center" vertical="center" wrapText="1"/>
    </xf>
    <xf numFmtId="164" fontId="25" fillId="2" borderId="24" xfId="0" applyNumberFormat="1" applyFont="1" applyFill="1" applyBorder="1" applyAlignment="1">
      <alignment horizontal="center" vertical="center" wrapText="1"/>
    </xf>
    <xf numFmtId="0" fontId="25" fillId="2" borderId="27" xfId="0" applyNumberFormat="1" applyFont="1" applyFill="1" applyBorder="1" applyAlignment="1">
      <alignment horizontal="center" vertical="center" wrapText="1"/>
    </xf>
    <xf numFmtId="0" fontId="25"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top" wrapText="1"/>
    </xf>
    <xf numFmtId="0" fontId="25" fillId="2" borderId="27" xfId="0" applyFont="1" applyFill="1" applyBorder="1" applyAlignment="1">
      <alignment horizontal="center" vertical="center" wrapText="1"/>
    </xf>
    <xf numFmtId="0" fontId="25" fillId="2" borderId="29" xfId="0" applyFont="1" applyFill="1" applyBorder="1" applyAlignment="1">
      <alignment horizontal="center" vertical="center" wrapText="1"/>
    </xf>
    <xf numFmtId="9" fontId="25" fillId="37" borderId="1" xfId="46" applyFont="1" applyFill="1" applyBorder="1" applyAlignment="1" applyProtection="1">
      <alignment horizontal="center" vertical="center" wrapText="1"/>
      <protection locked="0"/>
    </xf>
    <xf numFmtId="9" fontId="25" fillId="37" borderId="1" xfId="0" applyNumberFormat="1" applyFont="1" applyFill="1" applyBorder="1" applyAlignment="1" applyProtection="1">
      <alignment horizontal="center" vertical="center" wrapText="1"/>
      <protection locked="0"/>
    </xf>
    <xf numFmtId="0" fontId="25" fillId="2" borderId="18" xfId="0" applyFont="1" applyFill="1" applyBorder="1" applyAlignment="1" applyProtection="1">
      <alignment vertical="center" wrapText="1"/>
      <protection locked="0"/>
    </xf>
    <xf numFmtId="0" fontId="25" fillId="2" borderId="0" xfId="0" applyFont="1" applyFill="1" applyBorder="1" applyAlignment="1" applyProtection="1">
      <alignment vertical="center" wrapText="1"/>
      <protection locked="0"/>
    </xf>
    <xf numFmtId="0" fontId="25" fillId="2" borderId="17" xfId="0" applyFont="1" applyFill="1" applyBorder="1" applyAlignment="1" applyProtection="1">
      <alignment vertical="center" wrapText="1"/>
      <protection locked="0"/>
    </xf>
    <xf numFmtId="0" fontId="25" fillId="2" borderId="0" xfId="0" applyFont="1" applyFill="1" applyBorder="1" applyAlignment="1" applyProtection="1">
      <alignment horizontal="left" vertical="top" wrapText="1"/>
      <protection locked="0"/>
    </xf>
    <xf numFmtId="9" fontId="25" fillId="37" borderId="2" xfId="0" applyNumberFormat="1" applyFont="1" applyFill="1" applyBorder="1" applyAlignment="1">
      <alignment horizontal="center" vertical="center" wrapText="1"/>
    </xf>
    <xf numFmtId="0" fontId="25" fillId="2" borderId="0" xfId="0" applyFont="1" applyFill="1" applyAlignment="1" applyProtection="1">
      <alignment vertical="center" wrapText="1"/>
      <protection locked="0"/>
    </xf>
    <xf numFmtId="0" fontId="25" fillId="37" borderId="40" xfId="0" applyFont="1" applyFill="1" applyBorder="1" applyAlignment="1">
      <alignment horizontal="justify" vertical="center" wrapText="1"/>
    </xf>
    <xf numFmtId="0" fontId="4" fillId="37" borderId="27" xfId="0" applyFont="1" applyFill="1" applyBorder="1" applyAlignment="1" applyProtection="1">
      <alignment horizontal="justify" vertical="center" wrapText="1"/>
      <protection locked="0"/>
    </xf>
    <xf numFmtId="0" fontId="25" fillId="37" borderId="27" xfId="0" applyFont="1" applyFill="1" applyBorder="1" applyAlignment="1" applyProtection="1">
      <alignment vertical="center"/>
      <protection locked="0"/>
    </xf>
    <xf numFmtId="9" fontId="25" fillId="37" borderId="27" xfId="46" applyNumberFormat="1" applyFont="1" applyFill="1" applyBorder="1" applyAlignment="1" applyProtection="1">
      <alignment horizontal="justify" vertical="center" wrapText="1"/>
      <protection locked="0"/>
    </xf>
    <xf numFmtId="0" fontId="21" fillId="37" borderId="60" xfId="47" applyFont="1" applyFill="1" applyBorder="1" applyAlignment="1" applyProtection="1">
      <alignment vertical="top" wrapText="1"/>
    </xf>
    <xf numFmtId="9" fontId="25" fillId="37" borderId="60" xfId="0" applyNumberFormat="1" applyFont="1" applyFill="1" applyBorder="1" applyAlignment="1">
      <alignment horizontal="center" vertical="center" wrapText="1"/>
    </xf>
    <xf numFmtId="0" fontId="21" fillId="37" borderId="61" xfId="47" applyFont="1" applyFill="1" applyBorder="1" applyAlignment="1" applyProtection="1">
      <alignment horizontal="justify" vertical="center" wrapText="1"/>
    </xf>
    <xf numFmtId="0" fontId="24" fillId="34" borderId="6" xfId="0" applyFont="1" applyFill="1" applyBorder="1" applyAlignment="1" applyProtection="1">
      <alignment horizontal="center" vertical="center" wrapText="1"/>
    </xf>
    <xf numFmtId="0" fontId="4" fillId="34" borderId="28" xfId="0" applyFont="1" applyFill="1" applyBorder="1" applyAlignment="1" applyProtection="1">
      <alignment horizontal="justify" vertical="center" wrapText="1"/>
      <protection locked="0"/>
    </xf>
    <xf numFmtId="0" fontId="24" fillId="34" borderId="2" xfId="0" applyFont="1" applyFill="1" applyBorder="1" applyAlignment="1" applyProtection="1">
      <alignment horizontal="center" vertical="center" wrapText="1"/>
    </xf>
    <xf numFmtId="9" fontId="25" fillId="37" borderId="30" xfId="0" applyNumberFormat="1" applyFont="1" applyFill="1" applyBorder="1" applyAlignment="1">
      <alignment horizontal="center" vertical="center" wrapText="1"/>
    </xf>
    <xf numFmtId="0" fontId="25" fillId="37" borderId="32" xfId="0" applyFont="1" applyFill="1" applyBorder="1" applyAlignment="1" applyProtection="1">
      <alignment horizontal="justify" vertical="center" wrapText="1"/>
      <protection locked="0"/>
    </xf>
    <xf numFmtId="0" fontId="25" fillId="37" borderId="1" xfId="0" applyFont="1" applyFill="1" applyBorder="1" applyAlignment="1">
      <alignment horizontal="center" vertical="center" wrapText="1"/>
    </xf>
    <xf numFmtId="0" fontId="4" fillId="37" borderId="29" xfId="0" applyFont="1" applyFill="1" applyBorder="1" applyAlignment="1" applyProtection="1">
      <alignment horizontal="justify" vertical="center" wrapText="1"/>
      <protection locked="0"/>
    </xf>
    <xf numFmtId="0" fontId="4" fillId="37" borderId="32" xfId="0" applyFont="1" applyFill="1" applyBorder="1" applyAlignment="1" applyProtection="1">
      <alignment horizontal="justify" vertical="center" wrapText="1"/>
      <protection locked="0"/>
    </xf>
    <xf numFmtId="164" fontId="25" fillId="2" borderId="5" xfId="0" applyNumberFormat="1" applyFont="1" applyFill="1" applyBorder="1" applyAlignment="1">
      <alignment horizontal="center" vertical="center" wrapText="1"/>
    </xf>
    <xf numFmtId="164" fontId="25" fillId="2" borderId="25" xfId="0" applyNumberFormat="1" applyFont="1" applyFill="1" applyBorder="1" applyAlignment="1">
      <alignment horizontal="center" vertical="center" wrapText="1"/>
    </xf>
    <xf numFmtId="164" fontId="25" fillId="2" borderId="16" xfId="0" applyNumberFormat="1" applyFont="1" applyFill="1" applyBorder="1" applyAlignment="1">
      <alignment horizontal="center" vertical="center" wrapText="1"/>
    </xf>
    <xf numFmtId="164" fontId="25" fillId="2" borderId="20" xfId="0" applyNumberFormat="1" applyFont="1" applyFill="1" applyBorder="1" applyAlignment="1">
      <alignment horizontal="center" vertical="center" wrapText="1"/>
    </xf>
    <xf numFmtId="164" fontId="25" fillId="2" borderId="31" xfId="0" applyNumberFormat="1" applyFont="1" applyFill="1" applyBorder="1" applyAlignment="1">
      <alignment horizontal="center" vertical="center" wrapText="1"/>
    </xf>
    <xf numFmtId="0" fontId="4" fillId="34" borderId="26" xfId="0" applyFont="1" applyFill="1" applyBorder="1" applyAlignment="1" applyProtection="1">
      <alignment horizontal="justify" vertical="center" wrapText="1"/>
      <protection locked="0"/>
    </xf>
    <xf numFmtId="9" fontId="25" fillId="37" borderId="30" xfId="46" applyFont="1" applyFill="1" applyBorder="1" applyAlignment="1" applyProtection="1">
      <alignment horizontal="center" vertical="center" wrapText="1"/>
      <protection locked="0"/>
    </xf>
    <xf numFmtId="9" fontId="25" fillId="34" borderId="23" xfId="46" applyNumberFormat="1" applyFont="1" applyFill="1" applyBorder="1" applyAlignment="1" applyProtection="1">
      <alignment horizontal="justify" vertical="center" wrapText="1"/>
      <protection locked="0"/>
    </xf>
    <xf numFmtId="9" fontId="25" fillId="34" borderId="27" xfId="46" applyNumberFormat="1" applyFont="1" applyFill="1" applyBorder="1" applyAlignment="1" applyProtection="1">
      <alignment horizontal="justify" vertical="center" wrapText="1"/>
      <protection locked="0"/>
    </xf>
    <xf numFmtId="0" fontId="25" fillId="37" borderId="28" xfId="0" applyFont="1" applyFill="1" applyBorder="1" applyAlignment="1">
      <alignment horizontal="justify" vertical="center" wrapText="1"/>
    </xf>
    <xf numFmtId="0" fontId="25" fillId="37" borderId="27" xfId="0" applyFont="1" applyFill="1" applyBorder="1" applyAlignment="1" applyProtection="1">
      <alignment horizontal="justify" vertical="center" wrapText="1"/>
      <protection locked="0"/>
    </xf>
    <xf numFmtId="0" fontId="25" fillId="37" borderId="29" xfId="0" applyFont="1" applyFill="1" applyBorder="1" applyAlignment="1" applyProtection="1">
      <alignment horizontal="justify" vertical="center" wrapText="1"/>
      <protection locked="0"/>
    </xf>
    <xf numFmtId="0" fontId="21" fillId="37" borderId="64" xfId="47" applyFont="1" applyFill="1" applyBorder="1" applyAlignment="1" applyProtection="1">
      <alignment horizontal="justify" vertical="center" wrapText="1"/>
    </xf>
    <xf numFmtId="9" fontId="25" fillId="37" borderId="72" xfId="0" applyNumberFormat="1" applyFont="1" applyFill="1" applyBorder="1" applyAlignment="1">
      <alignment horizontal="center" vertical="center" wrapText="1"/>
    </xf>
    <xf numFmtId="9" fontId="25" fillId="37" borderId="73" xfId="0" applyNumberFormat="1" applyFont="1" applyFill="1" applyBorder="1" applyAlignment="1">
      <alignment horizontal="center" vertical="center" wrapText="1"/>
    </xf>
    <xf numFmtId="9" fontId="32" fillId="37" borderId="74" xfId="46" applyNumberFormat="1" applyFont="1" applyFill="1" applyBorder="1" applyAlignment="1" applyProtection="1">
      <alignment vertical="top" wrapText="1"/>
      <protection locked="0"/>
    </xf>
    <xf numFmtId="9" fontId="32" fillId="37" borderId="75" xfId="46" applyNumberFormat="1" applyFont="1" applyFill="1" applyBorder="1" applyAlignment="1" applyProtection="1">
      <alignment vertical="top" wrapText="1"/>
      <protection locked="0"/>
    </xf>
    <xf numFmtId="9" fontId="25" fillId="37" borderId="76" xfId="0" applyNumberFormat="1" applyFont="1" applyFill="1" applyBorder="1" applyAlignment="1">
      <alignment horizontal="center" vertical="center" wrapText="1"/>
    </xf>
    <xf numFmtId="0" fontId="21" fillId="37" borderId="62" xfId="47" applyFont="1" applyFill="1" applyBorder="1" applyAlignment="1" applyProtection="1">
      <alignment horizontal="justify" vertical="center" wrapText="1"/>
    </xf>
    <xf numFmtId="0" fontId="24" fillId="34" borderId="40" xfId="0" applyFont="1" applyFill="1" applyBorder="1" applyAlignment="1" applyProtection="1">
      <alignment horizontal="center" vertical="center" wrapText="1"/>
    </xf>
    <xf numFmtId="0" fontId="24" fillId="34" borderId="41" xfId="0" applyFont="1" applyFill="1" applyBorder="1" applyAlignment="1" applyProtection="1">
      <alignment horizontal="center" vertical="center"/>
    </xf>
    <xf numFmtId="9" fontId="32" fillId="37" borderId="23" xfId="46" applyNumberFormat="1" applyFont="1" applyFill="1" applyBorder="1" applyAlignment="1" applyProtection="1">
      <alignment horizontal="justify" vertical="center" wrapText="1"/>
      <protection locked="0"/>
    </xf>
    <xf numFmtId="9" fontId="25" fillId="37" borderId="26" xfId="0" applyNumberFormat="1" applyFont="1" applyFill="1" applyBorder="1" applyAlignment="1" applyProtection="1">
      <alignment horizontal="justify" vertical="center" wrapText="1"/>
      <protection locked="0"/>
    </xf>
    <xf numFmtId="9" fontId="32" fillId="37" borderId="27" xfId="46" applyNumberFormat="1" applyFont="1" applyFill="1" applyBorder="1" applyAlignment="1" applyProtection="1">
      <alignment horizontal="justify" vertical="center" wrapText="1"/>
      <protection locked="0"/>
    </xf>
    <xf numFmtId="9" fontId="25" fillId="37" borderId="28" xfId="0" applyNumberFormat="1" applyFont="1" applyFill="1" applyBorder="1" applyAlignment="1" applyProtection="1">
      <alignment horizontal="justify" vertical="center" wrapText="1"/>
      <protection locked="0"/>
    </xf>
    <xf numFmtId="0" fontId="33" fillId="37" borderId="27" xfId="0" applyNumberFormat="1" applyFont="1" applyFill="1" applyBorder="1" applyAlignment="1" applyProtection="1">
      <alignment horizontal="justify" vertical="center" wrapText="1"/>
      <protection locked="0"/>
    </xf>
    <xf numFmtId="9" fontId="25" fillId="37" borderId="27" xfId="0" applyNumberFormat="1" applyFont="1" applyFill="1" applyBorder="1" applyAlignment="1" applyProtection="1">
      <alignment horizontal="justify" vertical="center" wrapText="1"/>
      <protection locked="0"/>
    </xf>
    <xf numFmtId="9" fontId="25" fillId="37" borderId="29" xfId="0" applyNumberFormat="1" applyFont="1" applyFill="1" applyBorder="1" applyAlignment="1" applyProtection="1">
      <alignment horizontal="justify" vertical="center" wrapText="1"/>
      <protection locked="0"/>
    </xf>
    <xf numFmtId="9" fontId="32" fillId="37" borderId="24" xfId="46" applyFont="1" applyFill="1" applyBorder="1" applyAlignment="1">
      <alignment horizontal="center" vertical="center" wrapText="1"/>
    </xf>
    <xf numFmtId="9" fontId="32" fillId="37" borderId="1" xfId="46" applyFont="1" applyFill="1" applyBorder="1" applyAlignment="1">
      <alignment horizontal="center" vertical="center" wrapText="1"/>
    </xf>
    <xf numFmtId="9" fontId="32" fillId="37" borderId="1" xfId="0" applyNumberFormat="1" applyFont="1" applyFill="1" applyBorder="1" applyAlignment="1">
      <alignment horizontal="center" vertical="center" wrapText="1"/>
    </xf>
    <xf numFmtId="0" fontId="4" fillId="37" borderId="26" xfId="0" applyFont="1" applyFill="1" applyBorder="1" applyAlignment="1" applyProtection="1">
      <alignment horizontal="justify" vertical="center" wrapText="1"/>
      <protection locked="0"/>
    </xf>
    <xf numFmtId="0" fontId="4" fillId="37" borderId="23" xfId="0" applyFont="1" applyFill="1" applyBorder="1" applyAlignment="1" applyProtection="1">
      <alignment horizontal="justify" vertical="center" wrapText="1"/>
      <protection locked="0"/>
    </xf>
    <xf numFmtId="0" fontId="25" fillId="37" borderId="27" xfId="0" applyFont="1" applyFill="1" applyBorder="1" applyAlignment="1">
      <alignment horizontal="justify" vertical="center" wrapText="1"/>
    </xf>
    <xf numFmtId="0" fontId="25" fillId="37" borderId="1" xfId="0" applyFont="1" applyFill="1" applyBorder="1" applyAlignment="1" applyProtection="1">
      <alignment horizontal="center" vertical="center" wrapText="1"/>
      <protection locked="0"/>
    </xf>
    <xf numFmtId="0" fontId="25" fillId="37" borderId="30" xfId="0" applyFont="1" applyFill="1" applyBorder="1" applyAlignment="1" applyProtection="1">
      <alignment horizontal="center" vertical="center" wrapText="1"/>
      <protection locked="0"/>
    </xf>
    <xf numFmtId="9" fontId="0" fillId="0" borderId="0" xfId="0" applyNumberFormat="1" applyAlignment="1" applyProtection="1">
      <alignment horizontal="center"/>
      <protection locked="0"/>
    </xf>
    <xf numFmtId="9" fontId="25" fillId="37" borderId="23" xfId="46" applyNumberFormat="1" applyFont="1" applyFill="1" applyBorder="1" applyAlignment="1" applyProtection="1">
      <alignment horizontal="justify" vertical="center" wrapText="1"/>
      <protection locked="0"/>
    </xf>
    <xf numFmtId="0" fontId="25" fillId="37" borderId="26" xfId="0" applyFont="1" applyFill="1" applyBorder="1" applyAlignment="1" applyProtection="1">
      <alignment horizontal="justify" vertical="center" wrapText="1"/>
      <protection locked="0"/>
    </xf>
    <xf numFmtId="9" fontId="25" fillId="37" borderId="29" xfId="46" applyNumberFormat="1" applyFont="1" applyFill="1" applyBorder="1" applyAlignment="1" applyProtection="1">
      <alignment horizontal="justify" vertical="center" wrapText="1"/>
      <protection locked="0"/>
    </xf>
    <xf numFmtId="9" fontId="0" fillId="0" borderId="0" xfId="0" applyNumberFormat="1" applyAlignment="1">
      <alignment horizontal="center"/>
    </xf>
    <xf numFmtId="0" fontId="22" fillId="2" borderId="0" xfId="0" applyFont="1" applyFill="1" applyAlignment="1" applyProtection="1">
      <alignment horizontal="center" vertical="center" wrapText="1"/>
      <protection locked="0"/>
    </xf>
    <xf numFmtId="0" fontId="27" fillId="34" borderId="23" xfId="0" applyFont="1" applyFill="1" applyBorder="1" applyAlignment="1">
      <alignment horizontal="center" vertical="center"/>
    </xf>
    <xf numFmtId="0" fontId="25" fillId="34" borderId="24" xfId="0" applyFont="1" applyFill="1" applyBorder="1" applyAlignment="1">
      <alignment vertical="center"/>
    </xf>
    <xf numFmtId="0" fontId="25" fillId="34" borderId="25" xfId="0" applyFont="1" applyFill="1" applyBorder="1" applyAlignment="1">
      <alignment vertical="center"/>
    </xf>
    <xf numFmtId="0" fontId="27" fillId="34" borderId="40" xfId="0" applyFont="1" applyFill="1" applyBorder="1" applyAlignment="1">
      <alignment horizontal="center" vertical="center"/>
    </xf>
    <xf numFmtId="0" fontId="27" fillId="34" borderId="39" xfId="0" applyFont="1" applyFill="1" applyBorder="1" applyAlignment="1">
      <alignment horizontal="center" vertical="center"/>
    </xf>
    <xf numFmtId="0" fontId="27" fillId="34" borderId="21" xfId="0" applyFont="1" applyFill="1" applyBorder="1" applyAlignment="1">
      <alignment horizontal="center" vertical="center"/>
    </xf>
    <xf numFmtId="0" fontId="27" fillId="34" borderId="33"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50" xfId="0" applyFont="1" applyFill="1" applyBorder="1" applyAlignment="1">
      <alignment horizontal="center" vertical="center"/>
    </xf>
    <xf numFmtId="0" fontId="27" fillId="34" borderId="2" xfId="0" applyFont="1" applyFill="1" applyBorder="1" applyAlignment="1">
      <alignment horizontal="center" vertical="center" wrapText="1"/>
    </xf>
    <xf numFmtId="0" fontId="27" fillId="34" borderId="5" xfId="0" applyFont="1" applyFill="1" applyBorder="1" applyAlignment="1">
      <alignment horizontal="center" vertical="center" wrapText="1"/>
    </xf>
    <xf numFmtId="0" fontId="27" fillId="34" borderId="2" xfId="0" applyFont="1" applyFill="1" applyBorder="1" applyAlignment="1">
      <alignment horizontal="center" vertical="center"/>
    </xf>
    <xf numFmtId="0" fontId="27" fillId="34" borderId="5" xfId="0" applyFont="1" applyFill="1" applyBorder="1" applyAlignment="1">
      <alignment horizontal="center" vertical="center"/>
    </xf>
    <xf numFmtId="0" fontId="27" fillId="34" borderId="21" xfId="0" applyFont="1" applyFill="1" applyBorder="1" applyAlignment="1">
      <alignment horizontal="center" vertical="center" wrapText="1"/>
    </xf>
    <xf numFmtId="0" fontId="27" fillId="34" borderId="20" xfId="0" applyFont="1" applyFill="1" applyBorder="1" applyAlignment="1">
      <alignment horizontal="center" vertical="center" wrapText="1"/>
    </xf>
    <xf numFmtId="0" fontId="25" fillId="2" borderId="18" xfId="0" applyFont="1" applyFill="1" applyBorder="1" applyAlignment="1" applyProtection="1">
      <alignment horizontal="left" vertical="center" wrapText="1"/>
      <protection locked="0"/>
    </xf>
    <xf numFmtId="0" fontId="25" fillId="2" borderId="17" xfId="0" applyFont="1" applyFill="1" applyBorder="1" applyAlignment="1" applyProtection="1">
      <alignment horizontal="left" vertical="center" wrapText="1"/>
      <protection locked="0"/>
    </xf>
    <xf numFmtId="0" fontId="25" fillId="0" borderId="27" xfId="1" applyFont="1" applyFill="1" applyBorder="1" applyAlignment="1">
      <alignment horizontal="center" vertical="center" wrapText="1"/>
    </xf>
    <xf numFmtId="0" fontId="25" fillId="0" borderId="27" xfId="1" applyFont="1" applyFill="1" applyBorder="1" applyAlignment="1">
      <alignment horizontal="center"/>
    </xf>
    <xf numFmtId="0" fontId="24" fillId="35" borderId="52" xfId="0" applyFont="1" applyFill="1" applyBorder="1" applyAlignment="1" applyProtection="1">
      <alignment horizontal="center" vertical="center"/>
    </xf>
    <xf numFmtId="0" fontId="24" fillId="35" borderId="53" xfId="0" applyFont="1" applyFill="1" applyBorder="1" applyAlignment="1" applyProtection="1">
      <alignment horizontal="center" vertical="center"/>
    </xf>
    <xf numFmtId="0" fontId="24" fillId="35" borderId="51" xfId="0" applyFont="1" applyFill="1" applyBorder="1" applyAlignment="1" applyProtection="1">
      <alignment horizontal="center" vertical="center"/>
    </xf>
    <xf numFmtId="0" fontId="27" fillId="34" borderId="27" xfId="0" applyFont="1" applyFill="1" applyBorder="1" applyAlignment="1" applyProtection="1">
      <alignment horizontal="left" vertical="center" wrapText="1" shrinkToFit="1"/>
      <protection locked="0"/>
    </xf>
    <xf numFmtId="0" fontId="27" fillId="34" borderId="1" xfId="0" applyFont="1" applyFill="1" applyBorder="1" applyAlignment="1" applyProtection="1">
      <alignment horizontal="left" vertical="center" wrapText="1" shrinkToFit="1"/>
      <protection locked="0"/>
    </xf>
    <xf numFmtId="0" fontId="27" fillId="34" borderId="28" xfId="0" applyFont="1" applyFill="1" applyBorder="1" applyAlignment="1" applyProtection="1">
      <alignment horizontal="left" vertical="center" wrapText="1" shrinkToFit="1"/>
      <protection locked="0"/>
    </xf>
    <xf numFmtId="0" fontId="21" fillId="0" borderId="27" xfId="1" applyFont="1" applyFill="1" applyBorder="1" applyAlignment="1">
      <alignment horizontal="center" vertical="center" wrapText="1"/>
    </xf>
    <xf numFmtId="0" fontId="25" fillId="0" borderId="27" xfId="1" applyFont="1" applyFill="1" applyBorder="1" applyAlignment="1">
      <alignment horizontal="center" vertical="center"/>
    </xf>
    <xf numFmtId="0" fontId="25" fillId="0" borderId="29" xfId="1" applyFont="1" applyFill="1" applyBorder="1" applyAlignment="1">
      <alignment horizontal="center" vertical="center"/>
    </xf>
    <xf numFmtId="0" fontId="28" fillId="36" borderId="68" xfId="47" applyFont="1" applyFill="1" applyBorder="1" applyAlignment="1" applyProtection="1">
      <alignment horizontal="center" vertical="center" wrapText="1"/>
    </xf>
    <xf numFmtId="0" fontId="28" fillId="36" borderId="62" xfId="47" applyFont="1" applyFill="1" applyBorder="1" applyAlignment="1" applyProtection="1">
      <alignment horizontal="center" vertical="center" wrapText="1"/>
    </xf>
    <xf numFmtId="0" fontId="28" fillId="36" borderId="63" xfId="47" applyFont="1" applyFill="1" applyBorder="1" applyAlignment="1" applyProtection="1">
      <alignment horizontal="center" vertical="center" wrapText="1"/>
    </xf>
    <xf numFmtId="0" fontId="27" fillId="34" borderId="65" xfId="0" applyFont="1" applyFill="1" applyBorder="1" applyAlignment="1" applyProtection="1">
      <alignment horizontal="left" vertical="center" wrapText="1" shrinkToFit="1"/>
      <protection locked="0"/>
    </xf>
    <xf numFmtId="0" fontId="27" fillId="34" borderId="66" xfId="0" applyFont="1" applyFill="1" applyBorder="1" applyAlignment="1" applyProtection="1">
      <alignment horizontal="left" vertical="center" wrapText="1" shrinkToFit="1"/>
      <protection locked="0"/>
    </xf>
    <xf numFmtId="0" fontId="24" fillId="35" borderId="54" xfId="0" applyFont="1" applyFill="1" applyBorder="1" applyAlignment="1" applyProtection="1">
      <alignment horizontal="center" vertical="center"/>
    </xf>
    <xf numFmtId="0" fontId="24" fillId="35" borderId="55" xfId="0" applyFont="1" applyFill="1" applyBorder="1" applyAlignment="1" applyProtection="1">
      <alignment horizontal="center" vertical="center"/>
    </xf>
    <xf numFmtId="0" fontId="24" fillId="35" borderId="56" xfId="0" applyFont="1" applyFill="1" applyBorder="1" applyAlignment="1" applyProtection="1">
      <alignment horizontal="center" vertical="center"/>
    </xf>
    <xf numFmtId="0" fontId="24" fillId="34" borderId="54" xfId="0" applyFont="1" applyFill="1" applyBorder="1" applyAlignment="1" applyProtection="1">
      <alignment horizontal="center" vertical="center" wrapText="1"/>
    </xf>
    <xf numFmtId="0" fontId="24" fillId="34" borderId="55" xfId="0" applyFont="1" applyFill="1" applyBorder="1" applyAlignment="1" applyProtection="1">
      <alignment horizontal="center" vertical="center" wrapText="1"/>
    </xf>
    <xf numFmtId="0" fontId="24" fillId="34" borderId="56" xfId="0" applyFont="1" applyFill="1" applyBorder="1" applyAlignment="1" applyProtection="1">
      <alignment horizontal="center" vertical="center" wrapText="1"/>
    </xf>
    <xf numFmtId="0" fontId="21" fillId="36" borderId="60" xfId="0" applyFont="1" applyFill="1" applyBorder="1" applyAlignment="1" applyProtection="1">
      <alignment horizontal="center" vertical="center" wrapText="1"/>
    </xf>
    <xf numFmtId="0" fontId="21" fillId="36" borderId="60" xfId="0" applyFont="1" applyFill="1" applyBorder="1" applyAlignment="1" applyProtection="1">
      <alignment horizontal="left" vertical="center" wrapText="1"/>
    </xf>
    <xf numFmtId="14" fontId="21" fillId="36" borderId="60" xfId="0" applyNumberFormat="1" applyFont="1" applyFill="1" applyBorder="1" applyAlignment="1" applyProtection="1">
      <alignment horizontal="center" vertical="center" wrapText="1"/>
    </xf>
    <xf numFmtId="0" fontId="21" fillId="36" borderId="63" xfId="0" applyFont="1" applyFill="1" applyBorder="1" applyAlignment="1" applyProtection="1">
      <alignment horizontal="center" vertical="center" wrapText="1"/>
    </xf>
    <xf numFmtId="0" fontId="21" fillId="36" borderId="63" xfId="0" applyFont="1" applyFill="1" applyBorder="1" applyAlignment="1" applyProtection="1">
      <alignment horizontal="left" vertical="center" wrapText="1"/>
    </xf>
    <xf numFmtId="14" fontId="21" fillId="36" borderId="63" xfId="0" applyNumberFormat="1" applyFont="1" applyFill="1" applyBorder="1" applyAlignment="1" applyProtection="1">
      <alignment horizontal="center" vertical="center" wrapText="1"/>
    </xf>
    <xf numFmtId="0" fontId="24" fillId="34" borderId="2" xfId="0" applyFont="1" applyFill="1" applyBorder="1" applyAlignment="1" applyProtection="1">
      <alignment horizontal="center" vertical="center" wrapText="1"/>
    </xf>
    <xf numFmtId="0" fontId="24" fillId="34" borderId="6" xfId="0" applyFont="1" applyFill="1" applyBorder="1" applyAlignment="1" applyProtection="1">
      <alignment horizontal="center" vertical="center" wrapText="1"/>
    </xf>
    <xf numFmtId="0" fontId="24" fillId="34" borderId="27" xfId="0" applyFont="1" applyFill="1" applyBorder="1" applyAlignment="1" applyProtection="1">
      <alignment horizontal="center" vertical="center"/>
    </xf>
    <xf numFmtId="0" fontId="24" fillId="34" borderId="40" xfId="0" applyFont="1" applyFill="1" applyBorder="1" applyAlignment="1" applyProtection="1">
      <alignment horizontal="center" vertical="center"/>
    </xf>
    <xf numFmtId="0" fontId="24" fillId="34" borderId="1" xfId="0" applyFont="1" applyFill="1" applyBorder="1" applyAlignment="1" applyProtection="1">
      <alignment horizontal="center" vertical="center"/>
    </xf>
    <xf numFmtId="0" fontId="24" fillId="34" borderId="2" xfId="0" applyFont="1" applyFill="1" applyBorder="1" applyAlignment="1" applyProtection="1">
      <alignment horizontal="center" vertical="center"/>
    </xf>
    <xf numFmtId="0" fontId="24" fillId="34" borderId="1" xfId="0" applyFont="1" applyFill="1" applyBorder="1" applyAlignment="1" applyProtection="1">
      <alignment horizontal="center" vertical="center" wrapText="1"/>
    </xf>
    <xf numFmtId="0" fontId="24" fillId="34" borderId="23" xfId="0" applyFont="1" applyFill="1" applyBorder="1" applyAlignment="1" applyProtection="1">
      <alignment horizontal="center" vertical="center"/>
    </xf>
    <xf numFmtId="0" fontId="4" fillId="34" borderId="24" xfId="0" applyFont="1" applyFill="1" applyBorder="1" applyAlignment="1" applyProtection="1">
      <alignment vertical="center"/>
    </xf>
    <xf numFmtId="0" fontId="27" fillId="34" borderId="19"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7" fillId="34" borderId="1" xfId="0" applyFont="1" applyFill="1" applyBorder="1" applyAlignment="1">
      <alignment horizontal="center" vertical="center" wrapText="1"/>
    </xf>
    <xf numFmtId="0" fontId="27" fillId="34" borderId="19" xfId="0" applyFont="1" applyFill="1" applyBorder="1" applyAlignment="1">
      <alignment horizontal="center" vertical="center"/>
    </xf>
    <xf numFmtId="0" fontId="27" fillId="34" borderId="34" xfId="0" applyFont="1" applyFill="1" applyBorder="1" applyAlignment="1">
      <alignment horizontal="center" vertical="center"/>
    </xf>
    <xf numFmtId="0" fontId="27" fillId="34" borderId="36" xfId="0" applyFont="1" applyFill="1" applyBorder="1" applyAlignment="1">
      <alignment horizontal="center" vertical="center"/>
    </xf>
    <xf numFmtId="0" fontId="27" fillId="34" borderId="6" xfId="0" applyFont="1" applyFill="1" applyBorder="1" applyAlignment="1">
      <alignment horizontal="center" vertical="center" wrapText="1"/>
    </xf>
    <xf numFmtId="0" fontId="27" fillId="34" borderId="6" xfId="0" applyFont="1" applyFill="1" applyBorder="1" applyAlignment="1">
      <alignment horizontal="center" vertical="center"/>
    </xf>
    <xf numFmtId="0" fontId="24" fillId="34" borderId="24" xfId="0" applyFont="1" applyFill="1" applyBorder="1" applyAlignment="1" applyProtection="1">
      <alignment horizontal="center" vertical="center"/>
    </xf>
    <xf numFmtId="0" fontId="4" fillId="34" borderId="25" xfId="0" applyFont="1" applyFill="1" applyBorder="1" applyAlignment="1" applyProtection="1">
      <alignment vertical="center"/>
    </xf>
    <xf numFmtId="0" fontId="27" fillId="34" borderId="41" xfId="0" applyFont="1" applyFill="1" applyBorder="1" applyAlignment="1">
      <alignment horizontal="center" vertical="center" wrapText="1"/>
    </xf>
    <xf numFmtId="0" fontId="27" fillId="34" borderId="46" xfId="0" applyFont="1" applyFill="1" applyBorder="1" applyAlignment="1">
      <alignment horizontal="center" vertical="center" wrapText="1"/>
    </xf>
    <xf numFmtId="0" fontId="25" fillId="2" borderId="17" xfId="0" applyFont="1" applyFill="1" applyBorder="1" applyAlignment="1" applyProtection="1">
      <alignment horizontal="left" vertical="top" wrapText="1"/>
      <protection locked="0"/>
    </xf>
    <xf numFmtId="0" fontId="27" fillId="0" borderId="40"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2" xfId="0"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42" xfId="0" applyFont="1" applyFill="1" applyBorder="1" applyAlignment="1">
      <alignment horizontal="justify" vertical="center" wrapText="1"/>
    </xf>
    <xf numFmtId="0" fontId="25" fillId="0" borderId="1" xfId="0" applyFont="1" applyFill="1" applyBorder="1" applyAlignment="1">
      <alignment horizontal="justify" vertical="center" wrapText="1"/>
    </xf>
    <xf numFmtId="0" fontId="25" fillId="0" borderId="30" xfId="0" applyFont="1" applyFill="1" applyBorder="1" applyAlignment="1">
      <alignment horizontal="justify" vertical="center" wrapText="1"/>
    </xf>
    <xf numFmtId="0" fontId="25" fillId="0" borderId="40"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5" xfId="0" applyFont="1" applyFill="1" applyBorder="1" applyAlignment="1">
      <alignment horizontal="center" vertical="center"/>
    </xf>
    <xf numFmtId="0" fontId="4" fillId="0" borderId="2"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25" fillId="0" borderId="5" xfId="0" applyFont="1" applyFill="1" applyBorder="1" applyAlignment="1">
      <alignment horizontal="justify" vertical="center" wrapText="1"/>
    </xf>
    <xf numFmtId="0" fontId="25" fillId="0" borderId="6" xfId="0" applyFont="1" applyFill="1" applyBorder="1" applyAlignment="1">
      <alignment horizontal="center" vertical="center"/>
    </xf>
    <xf numFmtId="0" fontId="25" fillId="0" borderId="39" xfId="0" applyFont="1" applyFill="1" applyBorder="1" applyAlignment="1">
      <alignment horizontal="center" vertical="center" wrapText="1"/>
    </xf>
    <xf numFmtId="0" fontId="24" fillId="34" borderId="35" xfId="0" applyFont="1" applyFill="1" applyBorder="1" applyAlignment="1" applyProtection="1">
      <alignment horizontal="center" vertical="center"/>
    </xf>
    <xf numFmtId="0" fontId="24" fillId="34" borderId="38" xfId="0" applyFont="1" applyFill="1" applyBorder="1" applyAlignment="1" applyProtection="1">
      <alignment horizontal="center" vertical="center"/>
    </xf>
    <xf numFmtId="0" fontId="24" fillId="34" borderId="58" xfId="0" applyFont="1" applyFill="1" applyBorder="1" applyAlignment="1" applyProtection="1">
      <alignment horizontal="center" vertical="center"/>
    </xf>
    <xf numFmtId="0" fontId="27" fillId="34" borderId="1" xfId="0" applyFont="1" applyFill="1" applyBorder="1" applyAlignment="1">
      <alignment horizontal="center" vertical="center"/>
    </xf>
    <xf numFmtId="0" fontId="27" fillId="34" borderId="27" xfId="0" applyFont="1" applyFill="1" applyBorder="1" applyAlignment="1">
      <alignment horizontal="center" vertical="center"/>
    </xf>
    <xf numFmtId="0" fontId="24" fillId="34" borderId="4" xfId="0" applyFont="1" applyFill="1" applyBorder="1" applyAlignment="1" applyProtection="1">
      <alignment horizontal="left" vertical="center" wrapText="1"/>
    </xf>
    <xf numFmtId="0" fontId="24" fillId="34" borderId="57" xfId="0" applyFont="1" applyFill="1" applyBorder="1" applyAlignment="1" applyProtection="1">
      <alignment horizontal="left" vertical="center" wrapText="1"/>
    </xf>
    <xf numFmtId="0" fontId="24" fillId="34" borderId="3" xfId="0" applyFont="1" applyFill="1" applyBorder="1" applyAlignment="1" applyProtection="1">
      <alignment horizontal="left" vertical="center" wrapText="1"/>
    </xf>
    <xf numFmtId="0" fontId="25" fillId="0" borderId="27" xfId="0" applyFont="1" applyBorder="1" applyAlignment="1">
      <alignment horizontal="center" vertical="center" wrapText="1"/>
    </xf>
    <xf numFmtId="0" fontId="24" fillId="34" borderId="42" xfId="0" applyFont="1" applyFill="1" applyBorder="1" applyAlignment="1" applyProtection="1">
      <alignment horizontal="center" vertical="center"/>
    </xf>
    <xf numFmtId="0" fontId="24" fillId="34" borderId="57" xfId="0" applyFont="1" applyFill="1" applyBorder="1" applyAlignment="1" applyProtection="1">
      <alignment horizontal="left" vertical="center"/>
    </xf>
    <xf numFmtId="0" fontId="24" fillId="34" borderId="3" xfId="0" applyFont="1" applyFill="1" applyBorder="1" applyAlignment="1" applyProtection="1">
      <alignment horizontal="left" vertical="center"/>
    </xf>
    <xf numFmtId="0" fontId="24" fillId="35" borderId="43" xfId="0" applyFont="1" applyFill="1" applyBorder="1" applyAlignment="1" applyProtection="1">
      <alignment horizontal="center" vertical="center"/>
    </xf>
    <xf numFmtId="0" fontId="24" fillId="35" borderId="44" xfId="0" applyFont="1" applyFill="1" applyBorder="1" applyAlignment="1" applyProtection="1">
      <alignment horizontal="center" vertical="center"/>
    </xf>
    <xf numFmtId="0" fontId="24" fillId="35" borderId="45" xfId="0" applyFont="1" applyFill="1" applyBorder="1" applyAlignment="1" applyProtection="1">
      <alignment horizontal="center" vertical="center"/>
    </xf>
    <xf numFmtId="0" fontId="24" fillId="34" borderId="29" xfId="0" applyFont="1" applyFill="1" applyBorder="1" applyAlignment="1" applyProtection="1">
      <alignment horizontal="center" vertical="center"/>
    </xf>
    <xf numFmtId="0" fontId="24" fillId="34" borderId="30" xfId="0" applyFont="1" applyFill="1" applyBorder="1" applyAlignment="1" applyProtection="1">
      <alignment horizontal="center" vertical="center"/>
    </xf>
    <xf numFmtId="0" fontId="27" fillId="34" borderId="49" xfId="0" applyFont="1" applyFill="1" applyBorder="1" applyAlignment="1">
      <alignment horizontal="center" vertical="center" wrapText="1"/>
    </xf>
    <xf numFmtId="0" fontId="27" fillId="34" borderId="48" xfId="0" applyFont="1" applyFill="1" applyBorder="1" applyAlignment="1">
      <alignment horizontal="center" vertical="center" wrapText="1"/>
    </xf>
  </cellXfs>
  <cellStyles count="49">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1"/>
    <cellStyle name="Normal 2 2" xfId="44"/>
    <cellStyle name="Normal 2 4" xfId="45"/>
    <cellStyle name="Normal 3" xfId="43"/>
    <cellStyle name="Normal 3 2" xfId="48"/>
    <cellStyle name="Normal 4" xfId="47"/>
    <cellStyle name="Notas" xfId="16" builtinId="10" customBuiltin="1"/>
    <cellStyle name="Porcentaje" xfId="46"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4</xdr:row>
      <xdr:rowOff>0</xdr:rowOff>
    </xdr:from>
    <xdr:to>
      <xdr:col>0</xdr:col>
      <xdr:colOff>763722</xdr:colOff>
      <xdr:row>4</xdr:row>
      <xdr:rowOff>3727</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257175"/>
          <a:ext cx="963747" cy="946702"/>
        </a:xfrm>
        <a:prstGeom prst="rect">
          <a:avLst/>
        </a:prstGeom>
        <a:noFill/>
        <a:ln w="1">
          <a:noFill/>
          <a:miter lim="800000"/>
          <a:headEnd/>
          <a:tailEnd type="none" w="med" len="med"/>
        </a:ln>
        <a:effectLst/>
      </xdr:spPr>
    </xdr:pic>
    <xdr:clientData/>
  </xdr:twoCellAnchor>
  <xdr:twoCellAnchor editAs="oneCell">
    <xdr:from>
      <xdr:col>0</xdr:col>
      <xdr:colOff>76200</xdr:colOff>
      <xdr:row>0</xdr:row>
      <xdr:rowOff>57150</xdr:rowOff>
    </xdr:from>
    <xdr:to>
      <xdr:col>0</xdr:col>
      <xdr:colOff>847725</xdr:colOff>
      <xdr:row>0</xdr:row>
      <xdr:rowOff>815030</xdr:rowOff>
    </xdr:to>
    <xdr:pic>
      <xdr:nvPicPr>
        <xdr:cNvPr id="3" name="Picture 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 y="57150"/>
          <a:ext cx="771525" cy="757880"/>
        </a:xfrm>
        <a:prstGeom prst="rect">
          <a:avLst/>
        </a:prstGeom>
        <a:noFill/>
        <a:ln w="1">
          <a:noFill/>
          <a:miter lim="800000"/>
          <a:headEnd/>
          <a:tailEnd type="none" w="med" len="med"/>
        </a:ln>
        <a:effectLst/>
      </xdr:spPr>
    </xdr:pic>
    <xdr:clientData/>
  </xdr:twoCellAnchor>
  <xdr:twoCellAnchor editAs="oneCell">
    <xdr:from>
      <xdr:col>0</xdr:col>
      <xdr:colOff>542925</xdr:colOff>
      <xdr:row>3</xdr:row>
      <xdr:rowOff>0</xdr:rowOff>
    </xdr:from>
    <xdr:to>
      <xdr:col>0</xdr:col>
      <xdr:colOff>763722</xdr:colOff>
      <xdr:row>3</xdr:row>
      <xdr:rowOff>3727</xdr:rowOff>
    </xdr:to>
    <xdr:pic>
      <xdr:nvPicPr>
        <xdr:cNvPr id="4" name="Picture 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1924050"/>
          <a:ext cx="220797" cy="3727"/>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171451</xdr:colOff>
      <xdr:row>0</xdr:row>
      <xdr:rowOff>1</xdr:rowOff>
    </xdr:from>
    <xdr:to>
      <xdr:col>0</xdr:col>
      <xdr:colOff>762001</xdr:colOff>
      <xdr:row>0</xdr:row>
      <xdr:rowOff>726021</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1" y="1"/>
          <a:ext cx="590550" cy="72602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1</xdr:col>
      <xdr:colOff>11247</xdr:colOff>
      <xdr:row>0</xdr:row>
      <xdr:rowOff>1118152</xdr:rowOff>
    </xdr:to>
    <xdr:pic>
      <xdr:nvPicPr>
        <xdr:cNvPr id="2" name="Picture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3" name="Picture 1">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2" name="Picture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247650</xdr:rowOff>
    </xdr:from>
    <xdr:to>
      <xdr:col>0</xdr:col>
      <xdr:colOff>1297122</xdr:colOff>
      <xdr:row>0</xdr:row>
      <xdr:rowOff>1194352</xdr:rowOff>
    </xdr:to>
    <xdr:pic>
      <xdr:nvPicPr>
        <xdr:cNvPr id="3" name="Picture 1">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247650"/>
          <a:ext cx="963747" cy="94670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6"/>
  <sheetViews>
    <sheetView tabSelected="1" workbookViewId="0">
      <selection sqref="A1:J1"/>
    </sheetView>
  </sheetViews>
  <sheetFormatPr baseColWidth="10" defaultColWidth="11.42578125" defaultRowHeight="12" x14ac:dyDescent="0.25"/>
  <cols>
    <col min="1" max="1" width="32.5703125" style="3" customWidth="1"/>
    <col min="2" max="2" width="6.28515625" style="4" customWidth="1"/>
    <col min="3" max="3" width="32.140625" style="4" customWidth="1"/>
    <col min="4" max="4" width="23.85546875" style="11" customWidth="1"/>
    <col min="5" max="5" width="32.5703125" style="3" customWidth="1"/>
    <col min="6" max="6" width="20.85546875" style="3" customWidth="1"/>
    <col min="7" max="7" width="21.85546875" style="3" customWidth="1"/>
    <col min="8" max="8" width="65.140625" style="3" customWidth="1"/>
    <col min="9" max="9" width="14.140625" style="3" customWidth="1"/>
    <col min="10" max="10" width="22.28515625" style="3" customWidth="1"/>
    <col min="11" max="16384" width="11.42578125" style="3"/>
  </cols>
  <sheetData>
    <row r="1" spans="1:10" ht="75.75" customHeight="1" x14ac:dyDescent="0.25">
      <c r="A1" s="192" t="s">
        <v>122</v>
      </c>
      <c r="B1" s="192"/>
      <c r="C1" s="192"/>
      <c r="D1" s="192"/>
      <c r="E1" s="192"/>
      <c r="F1" s="192"/>
      <c r="G1" s="192"/>
      <c r="H1" s="192"/>
      <c r="I1" s="192"/>
      <c r="J1" s="192"/>
    </row>
    <row r="2" spans="1:10" ht="24.75" customHeight="1" x14ac:dyDescent="0.25">
      <c r="A2" s="90" t="s">
        <v>0</v>
      </c>
      <c r="B2" s="91"/>
      <c r="C2" s="208" t="s">
        <v>1</v>
      </c>
      <c r="D2" s="208"/>
      <c r="E2" s="92"/>
      <c r="F2" s="92"/>
      <c r="G2" s="92"/>
      <c r="H2" s="92"/>
      <c r="I2" s="92"/>
      <c r="J2" s="92"/>
    </row>
    <row r="3" spans="1:10" ht="25.5" customHeight="1" x14ac:dyDescent="0.25">
      <c r="A3" s="90" t="s">
        <v>2</v>
      </c>
      <c r="B3" s="91"/>
      <c r="C3" s="209" t="s">
        <v>123</v>
      </c>
      <c r="D3" s="209"/>
      <c r="E3" s="92"/>
      <c r="F3" s="92"/>
      <c r="G3" s="92"/>
      <c r="H3" s="92"/>
      <c r="I3" s="92"/>
      <c r="J3" s="92"/>
    </row>
    <row r="4" spans="1:10" ht="25.5" customHeight="1" x14ac:dyDescent="0.25">
      <c r="A4" s="93" t="s">
        <v>3</v>
      </c>
      <c r="B4" s="91"/>
      <c r="C4" s="94" t="s">
        <v>339</v>
      </c>
      <c r="D4" s="94"/>
      <c r="E4" s="92"/>
      <c r="F4" s="92"/>
      <c r="G4" s="92"/>
      <c r="H4" s="92"/>
      <c r="I4" s="92"/>
      <c r="J4" s="92"/>
    </row>
    <row r="5" spans="1:10" s="1" customFormat="1" ht="27" customHeight="1" thickBot="1" x14ac:dyDescent="0.3">
      <c r="A5" s="93"/>
      <c r="B5" s="95"/>
      <c r="C5" s="209"/>
      <c r="D5" s="209"/>
      <c r="E5" s="92"/>
      <c r="F5" s="92"/>
      <c r="G5" s="92"/>
      <c r="H5" s="92"/>
      <c r="I5" s="92"/>
      <c r="J5" s="92"/>
    </row>
    <row r="6" spans="1:10" ht="17.25" customHeight="1" x14ac:dyDescent="0.25">
      <c r="A6" s="193" t="s">
        <v>4</v>
      </c>
      <c r="B6" s="194"/>
      <c r="C6" s="194"/>
      <c r="D6" s="194"/>
      <c r="E6" s="194"/>
      <c r="F6" s="195"/>
      <c r="G6" s="195"/>
      <c r="H6" s="212" t="s">
        <v>5</v>
      </c>
      <c r="I6" s="213"/>
      <c r="J6" s="214"/>
    </row>
    <row r="7" spans="1:10" ht="12.75" x14ac:dyDescent="0.25">
      <c r="A7" s="196" t="s">
        <v>6</v>
      </c>
      <c r="B7" s="198" t="s">
        <v>7</v>
      </c>
      <c r="C7" s="199"/>
      <c r="D7" s="202" t="s">
        <v>8</v>
      </c>
      <c r="E7" s="204" t="s">
        <v>9</v>
      </c>
      <c r="F7" s="206" t="s">
        <v>139</v>
      </c>
      <c r="G7" s="206" t="s">
        <v>140</v>
      </c>
      <c r="H7" s="215" t="s">
        <v>124</v>
      </c>
      <c r="I7" s="216"/>
      <c r="J7" s="217"/>
    </row>
    <row r="8" spans="1:10" ht="13.5" thickBot="1" x14ac:dyDescent="0.3">
      <c r="A8" s="197"/>
      <c r="B8" s="200"/>
      <c r="C8" s="201"/>
      <c r="D8" s="203"/>
      <c r="E8" s="205"/>
      <c r="F8" s="207"/>
      <c r="G8" s="207"/>
      <c r="H8" s="170" t="s">
        <v>10</v>
      </c>
      <c r="I8" s="145" t="s">
        <v>11</v>
      </c>
      <c r="J8" s="171" t="s">
        <v>12</v>
      </c>
    </row>
    <row r="9" spans="1:10" ht="78.75" customHeight="1" x14ac:dyDescent="0.25">
      <c r="A9" s="96" t="s">
        <v>13</v>
      </c>
      <c r="B9" s="97" t="s">
        <v>14</v>
      </c>
      <c r="C9" s="98" t="s">
        <v>125</v>
      </c>
      <c r="D9" s="98" t="s">
        <v>126</v>
      </c>
      <c r="E9" s="99" t="s">
        <v>127</v>
      </c>
      <c r="F9" s="100">
        <v>43832</v>
      </c>
      <c r="G9" s="101">
        <v>44196</v>
      </c>
      <c r="H9" s="172" t="s">
        <v>330</v>
      </c>
      <c r="I9" s="179">
        <v>0.5</v>
      </c>
      <c r="J9" s="173" t="s">
        <v>361</v>
      </c>
    </row>
    <row r="10" spans="1:10" ht="75.75" customHeight="1" x14ac:dyDescent="0.25">
      <c r="A10" s="218" t="s">
        <v>15</v>
      </c>
      <c r="B10" s="102" t="s">
        <v>16</v>
      </c>
      <c r="C10" s="98" t="s">
        <v>128</v>
      </c>
      <c r="D10" s="98" t="s">
        <v>17</v>
      </c>
      <c r="E10" s="98" t="s">
        <v>129</v>
      </c>
      <c r="F10" s="100">
        <v>43832</v>
      </c>
      <c r="G10" s="101">
        <v>43861</v>
      </c>
      <c r="H10" s="174" t="s">
        <v>331</v>
      </c>
      <c r="I10" s="180">
        <v>1</v>
      </c>
      <c r="J10" s="175" t="s">
        <v>362</v>
      </c>
    </row>
    <row r="11" spans="1:10" ht="74.25" customHeight="1" x14ac:dyDescent="0.25">
      <c r="A11" s="211"/>
      <c r="B11" s="102" t="s">
        <v>18</v>
      </c>
      <c r="C11" s="98" t="s">
        <v>19</v>
      </c>
      <c r="D11" s="98" t="s">
        <v>20</v>
      </c>
      <c r="E11" s="98" t="s">
        <v>129</v>
      </c>
      <c r="F11" s="100">
        <v>43863</v>
      </c>
      <c r="G11" s="101">
        <v>44010</v>
      </c>
      <c r="H11" s="174" t="s">
        <v>332</v>
      </c>
      <c r="I11" s="180">
        <v>1</v>
      </c>
      <c r="J11" s="175" t="s">
        <v>362</v>
      </c>
    </row>
    <row r="12" spans="1:10" ht="115.5" x14ac:dyDescent="0.25">
      <c r="A12" s="210" t="s">
        <v>21</v>
      </c>
      <c r="B12" s="102" t="s">
        <v>22</v>
      </c>
      <c r="C12" s="98" t="s">
        <v>130</v>
      </c>
      <c r="D12" s="98" t="s">
        <v>25</v>
      </c>
      <c r="E12" s="98" t="s">
        <v>129</v>
      </c>
      <c r="F12" s="100">
        <v>43861</v>
      </c>
      <c r="G12" s="101">
        <v>43861</v>
      </c>
      <c r="H12" s="174" t="s">
        <v>333</v>
      </c>
      <c r="I12" s="180">
        <v>1</v>
      </c>
      <c r="J12" s="175" t="s">
        <v>362</v>
      </c>
    </row>
    <row r="13" spans="1:10" ht="84.75" customHeight="1" x14ac:dyDescent="0.25">
      <c r="A13" s="211"/>
      <c r="B13" s="102" t="s">
        <v>24</v>
      </c>
      <c r="C13" s="98" t="s">
        <v>131</v>
      </c>
      <c r="D13" s="98" t="s">
        <v>23</v>
      </c>
      <c r="E13" s="98" t="s">
        <v>129</v>
      </c>
      <c r="F13" s="100">
        <v>43832</v>
      </c>
      <c r="G13" s="101">
        <v>43861</v>
      </c>
      <c r="H13" s="174" t="s">
        <v>334</v>
      </c>
      <c r="I13" s="181">
        <v>1</v>
      </c>
      <c r="J13" s="175" t="s">
        <v>362</v>
      </c>
    </row>
    <row r="14" spans="1:10" ht="49.5" x14ac:dyDescent="0.25">
      <c r="A14" s="104" t="s">
        <v>26</v>
      </c>
      <c r="B14" s="102" t="s">
        <v>27</v>
      </c>
      <c r="C14" s="98" t="s">
        <v>132</v>
      </c>
      <c r="D14" s="98" t="s">
        <v>28</v>
      </c>
      <c r="E14" s="98" t="s">
        <v>129</v>
      </c>
      <c r="F14" s="100">
        <v>43861</v>
      </c>
      <c r="G14" s="101">
        <v>44203</v>
      </c>
      <c r="H14" s="176" t="s">
        <v>335</v>
      </c>
      <c r="I14" s="181">
        <v>0.33</v>
      </c>
      <c r="J14" s="175" t="s">
        <v>361</v>
      </c>
    </row>
    <row r="15" spans="1:10" ht="114.75" x14ac:dyDescent="0.25">
      <c r="A15" s="218" t="s">
        <v>29</v>
      </c>
      <c r="B15" s="105" t="s">
        <v>30</v>
      </c>
      <c r="C15" s="98" t="s">
        <v>133</v>
      </c>
      <c r="D15" s="98" t="s">
        <v>31</v>
      </c>
      <c r="E15" s="98" t="s">
        <v>134</v>
      </c>
      <c r="F15" s="100" t="s">
        <v>135</v>
      </c>
      <c r="G15" s="101" t="s">
        <v>136</v>
      </c>
      <c r="H15" s="177" t="s">
        <v>336</v>
      </c>
      <c r="I15" s="181">
        <v>0.25</v>
      </c>
      <c r="J15" s="175" t="s">
        <v>361</v>
      </c>
    </row>
    <row r="16" spans="1:10" ht="38.25" x14ac:dyDescent="0.25">
      <c r="A16" s="219"/>
      <c r="B16" s="105" t="s">
        <v>32</v>
      </c>
      <c r="C16" s="98" t="s">
        <v>133</v>
      </c>
      <c r="D16" s="98" t="s">
        <v>31</v>
      </c>
      <c r="E16" s="98" t="s">
        <v>134</v>
      </c>
      <c r="F16" s="100" t="s">
        <v>337</v>
      </c>
      <c r="G16" s="103" t="s">
        <v>338</v>
      </c>
      <c r="H16" s="177" t="s">
        <v>355</v>
      </c>
      <c r="I16" s="110"/>
      <c r="J16" s="84" t="s">
        <v>357</v>
      </c>
    </row>
    <row r="17" spans="1:10" ht="39" thickBot="1" x14ac:dyDescent="0.3">
      <c r="A17" s="220"/>
      <c r="B17" s="106" t="s">
        <v>33</v>
      </c>
      <c r="C17" s="107" t="s">
        <v>133</v>
      </c>
      <c r="D17" s="107" t="s">
        <v>31</v>
      </c>
      <c r="E17" s="107" t="s">
        <v>134</v>
      </c>
      <c r="F17" s="108" t="s">
        <v>137</v>
      </c>
      <c r="G17" s="109" t="s">
        <v>138</v>
      </c>
      <c r="H17" s="178" t="s">
        <v>355</v>
      </c>
      <c r="I17" s="111"/>
      <c r="J17" s="147" t="s">
        <v>357</v>
      </c>
    </row>
    <row r="18" spans="1:10" ht="12.75" x14ac:dyDescent="0.25">
      <c r="A18" s="37"/>
      <c r="E18" s="38"/>
      <c r="F18" s="38"/>
      <c r="G18" s="38"/>
      <c r="I18" s="45">
        <f>AVERAGE(I9:I17)</f>
        <v>0.72571428571428576</v>
      </c>
    </row>
    <row r="19" spans="1:10" x14ac:dyDescent="0.25">
      <c r="A19" s="37"/>
      <c r="E19" s="38"/>
      <c r="F19" s="38"/>
      <c r="G19" s="38"/>
    </row>
    <row r="20" spans="1:10" x14ac:dyDescent="0.25">
      <c r="A20" s="37"/>
      <c r="E20" s="38"/>
      <c r="F20" s="38"/>
      <c r="G20" s="38"/>
    </row>
    <row r="21" spans="1:10" x14ac:dyDescent="0.25">
      <c r="A21" s="37"/>
      <c r="E21" s="38"/>
      <c r="F21" s="38"/>
      <c r="G21" s="38"/>
    </row>
    <row r="22" spans="1:10" x14ac:dyDescent="0.25">
      <c r="A22" s="37"/>
      <c r="E22" s="38"/>
      <c r="F22" s="38"/>
      <c r="G22" s="38"/>
    </row>
    <row r="23" spans="1:10" ht="12.75" x14ac:dyDescent="0.25">
      <c r="A23" s="37"/>
      <c r="C23" s="42"/>
      <c r="D23" s="42"/>
      <c r="E23" s="38"/>
      <c r="F23" s="38"/>
      <c r="G23" s="38"/>
    </row>
    <row r="24" spans="1:10" x14ac:dyDescent="0.25">
      <c r="A24" s="37"/>
      <c r="E24" s="38"/>
      <c r="F24" s="38"/>
      <c r="G24" s="38"/>
    </row>
    <row r="25" spans="1:10" x14ac:dyDescent="0.25">
      <c r="A25" s="37"/>
      <c r="E25" s="38"/>
      <c r="F25" s="38"/>
      <c r="G25" s="38"/>
    </row>
    <row r="26" spans="1:10" x14ac:dyDescent="0.25">
      <c r="A26" s="37"/>
      <c r="E26" s="38"/>
      <c r="F26" s="38"/>
      <c r="G26" s="38"/>
    </row>
    <row r="27" spans="1:10" x14ac:dyDescent="0.25">
      <c r="A27" s="37"/>
      <c r="E27" s="38"/>
      <c r="F27" s="38"/>
      <c r="G27" s="38"/>
    </row>
    <row r="28" spans="1:10" x14ac:dyDescent="0.25">
      <c r="A28" s="37"/>
      <c r="E28" s="38"/>
      <c r="F28" s="38"/>
      <c r="G28" s="38"/>
    </row>
    <row r="29" spans="1:10" x14ac:dyDescent="0.25">
      <c r="A29" s="37"/>
      <c r="E29" s="38"/>
      <c r="F29" s="38"/>
      <c r="G29" s="38"/>
    </row>
    <row r="30" spans="1:10" x14ac:dyDescent="0.25">
      <c r="A30" s="37"/>
      <c r="E30" s="38"/>
      <c r="F30" s="38"/>
      <c r="G30" s="38"/>
    </row>
    <row r="31" spans="1:10" x14ac:dyDescent="0.25">
      <c r="A31" s="37"/>
      <c r="E31" s="38"/>
      <c r="F31" s="38"/>
      <c r="G31" s="38"/>
    </row>
    <row r="32" spans="1:10" x14ac:dyDescent="0.25">
      <c r="A32" s="37"/>
      <c r="E32" s="38"/>
      <c r="F32" s="38"/>
      <c r="G32" s="38"/>
    </row>
    <row r="33" spans="1:7" x14ac:dyDescent="0.25">
      <c r="A33" s="37"/>
      <c r="E33" s="38"/>
      <c r="F33" s="38"/>
      <c r="G33" s="38"/>
    </row>
    <row r="34" spans="1:7" x14ac:dyDescent="0.25">
      <c r="A34" s="37"/>
      <c r="E34" s="38"/>
      <c r="F34" s="38"/>
      <c r="G34" s="38"/>
    </row>
    <row r="35" spans="1:7" x14ac:dyDescent="0.25">
      <c r="A35" s="37"/>
      <c r="E35" s="38"/>
      <c r="F35" s="38"/>
      <c r="G35" s="38"/>
    </row>
    <row r="36" spans="1:7" x14ac:dyDescent="0.25">
      <c r="A36" s="37"/>
      <c r="E36" s="38"/>
      <c r="F36" s="38"/>
      <c r="G36" s="38"/>
    </row>
    <row r="37" spans="1:7" x14ac:dyDescent="0.25">
      <c r="A37" s="37"/>
      <c r="E37" s="38"/>
      <c r="F37" s="38"/>
      <c r="G37" s="38"/>
    </row>
    <row r="38" spans="1:7" x14ac:dyDescent="0.25">
      <c r="A38" s="37"/>
      <c r="E38" s="38"/>
      <c r="F38" s="38"/>
      <c r="G38" s="38"/>
    </row>
    <row r="39" spans="1:7" x14ac:dyDescent="0.25">
      <c r="A39" s="37"/>
      <c r="E39" s="38"/>
      <c r="F39" s="38"/>
      <c r="G39" s="38"/>
    </row>
    <row r="40" spans="1:7" x14ac:dyDescent="0.25">
      <c r="A40" s="37"/>
      <c r="E40" s="38"/>
      <c r="F40" s="38"/>
      <c r="G40" s="38"/>
    </row>
    <row r="41" spans="1:7" x14ac:dyDescent="0.25">
      <c r="A41" s="37"/>
      <c r="E41" s="38"/>
      <c r="F41" s="38"/>
      <c r="G41" s="38"/>
    </row>
    <row r="42" spans="1:7" x14ac:dyDescent="0.25">
      <c r="A42" s="37"/>
      <c r="E42" s="38"/>
      <c r="F42" s="38"/>
      <c r="G42" s="38"/>
    </row>
    <row r="43" spans="1:7" x14ac:dyDescent="0.25">
      <c r="A43" s="37"/>
      <c r="E43" s="38"/>
      <c r="F43" s="38"/>
      <c r="G43" s="38"/>
    </row>
    <row r="44" spans="1:7" x14ac:dyDescent="0.25">
      <c r="A44" s="37"/>
      <c r="E44" s="38"/>
      <c r="F44" s="38"/>
      <c r="G44" s="38"/>
    </row>
    <row r="45" spans="1:7" x14ac:dyDescent="0.25">
      <c r="A45" s="37"/>
      <c r="E45" s="38"/>
      <c r="F45" s="38"/>
      <c r="G45" s="38"/>
    </row>
    <row r="46" spans="1:7" x14ac:dyDescent="0.25">
      <c r="A46" s="37"/>
      <c r="E46" s="38"/>
      <c r="F46" s="38"/>
      <c r="G46" s="38"/>
    </row>
    <row r="47" spans="1:7" x14ac:dyDescent="0.25">
      <c r="A47" s="37"/>
      <c r="E47" s="38"/>
      <c r="F47" s="38"/>
      <c r="G47" s="38"/>
    </row>
    <row r="48" spans="1:7" x14ac:dyDescent="0.25">
      <c r="A48" s="37"/>
      <c r="E48" s="38"/>
      <c r="F48" s="38"/>
      <c r="G48" s="38"/>
    </row>
    <row r="49" spans="1:7" x14ac:dyDescent="0.25">
      <c r="A49" s="37"/>
      <c r="E49" s="38"/>
      <c r="F49" s="38"/>
      <c r="G49" s="38"/>
    </row>
    <row r="50" spans="1:7" x14ac:dyDescent="0.25">
      <c r="A50" s="37"/>
      <c r="E50" s="38"/>
      <c r="F50" s="38"/>
      <c r="G50" s="38"/>
    </row>
    <row r="51" spans="1:7" x14ac:dyDescent="0.25">
      <c r="A51" s="37"/>
      <c r="E51" s="38"/>
      <c r="F51" s="38"/>
      <c r="G51" s="38"/>
    </row>
    <row r="52" spans="1:7" x14ac:dyDescent="0.25">
      <c r="A52" s="37"/>
      <c r="E52" s="38"/>
      <c r="F52" s="38"/>
      <c r="G52" s="38"/>
    </row>
    <row r="53" spans="1:7" x14ac:dyDescent="0.25">
      <c r="A53" s="37"/>
      <c r="E53" s="38"/>
      <c r="F53" s="38"/>
      <c r="G53" s="38"/>
    </row>
    <row r="54" spans="1:7" x14ac:dyDescent="0.25">
      <c r="A54" s="37"/>
      <c r="E54" s="38"/>
      <c r="F54" s="38"/>
      <c r="G54" s="38"/>
    </row>
    <row r="55" spans="1:7" x14ac:dyDescent="0.25">
      <c r="A55" s="37"/>
      <c r="E55" s="38"/>
      <c r="F55" s="38"/>
      <c r="G55" s="38"/>
    </row>
    <row r="56" spans="1:7" x14ac:dyDescent="0.25">
      <c r="A56" s="37"/>
      <c r="E56" s="38"/>
      <c r="F56" s="38"/>
      <c r="G56" s="38"/>
    </row>
    <row r="57" spans="1:7" x14ac:dyDescent="0.25">
      <c r="A57" s="37"/>
      <c r="E57" s="38"/>
      <c r="F57" s="38"/>
      <c r="G57" s="38"/>
    </row>
    <row r="58" spans="1:7" x14ac:dyDescent="0.25">
      <c r="A58" s="37"/>
      <c r="E58" s="38"/>
      <c r="F58" s="38"/>
      <c r="G58" s="38"/>
    </row>
    <row r="59" spans="1:7" x14ac:dyDescent="0.25">
      <c r="A59" s="37"/>
      <c r="E59" s="38"/>
      <c r="F59" s="38"/>
      <c r="G59" s="38"/>
    </row>
    <row r="60" spans="1:7" x14ac:dyDescent="0.25">
      <c r="A60" s="37"/>
      <c r="E60" s="38"/>
      <c r="F60" s="38"/>
      <c r="G60" s="38"/>
    </row>
    <row r="61" spans="1:7" x14ac:dyDescent="0.25">
      <c r="E61" s="38"/>
      <c r="F61" s="38"/>
      <c r="G61" s="38"/>
    </row>
    <row r="62" spans="1:7" x14ac:dyDescent="0.25">
      <c r="E62" s="38"/>
      <c r="F62" s="38"/>
      <c r="G62" s="38"/>
    </row>
    <row r="63" spans="1:7" x14ac:dyDescent="0.25">
      <c r="E63" s="38"/>
      <c r="F63" s="38"/>
      <c r="G63" s="38"/>
    </row>
    <row r="64" spans="1:7" x14ac:dyDescent="0.25">
      <c r="E64" s="38"/>
      <c r="F64" s="38"/>
      <c r="G64" s="38"/>
    </row>
    <row r="65" spans="5:7" x14ac:dyDescent="0.25">
      <c r="E65" s="38"/>
      <c r="F65" s="38"/>
      <c r="G65" s="38"/>
    </row>
    <row r="66" spans="5:7" x14ac:dyDescent="0.25">
      <c r="E66" s="38"/>
      <c r="F66" s="38"/>
      <c r="G66" s="38"/>
    </row>
  </sheetData>
  <mergeCells count="16">
    <mergeCell ref="A12:A13"/>
    <mergeCell ref="H6:J6"/>
    <mergeCell ref="H7:J7"/>
    <mergeCell ref="A10:A11"/>
    <mergeCell ref="A15:A17"/>
    <mergeCell ref="A1:J1"/>
    <mergeCell ref="A6:G6"/>
    <mergeCell ref="A7:A8"/>
    <mergeCell ref="B7:C8"/>
    <mergeCell ref="D7:D8"/>
    <mergeCell ref="E7:E8"/>
    <mergeCell ref="G7:G8"/>
    <mergeCell ref="C2:D2"/>
    <mergeCell ref="C3:D3"/>
    <mergeCell ref="C5:D5"/>
    <mergeCell ref="F7:F8"/>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sqref="A1:T1"/>
    </sheetView>
  </sheetViews>
  <sheetFormatPr baseColWidth="10" defaultColWidth="11.42578125" defaultRowHeight="15" x14ac:dyDescent="0.25"/>
  <cols>
    <col min="1" max="1" width="25" customWidth="1"/>
    <col min="4" max="4" width="19.28515625" customWidth="1"/>
    <col min="6" max="6" width="61.140625" customWidth="1"/>
    <col min="7" max="7" width="19.7109375" customWidth="1"/>
    <col min="8" max="8" width="18" customWidth="1"/>
    <col min="9" max="9" width="16.140625" customWidth="1"/>
    <col min="14" max="14" width="20.85546875" customWidth="1"/>
    <col min="17" max="17" width="17.140625" customWidth="1"/>
    <col min="18" max="18" width="80.5703125" customWidth="1"/>
    <col min="19" max="19" width="16.7109375" customWidth="1"/>
    <col min="20" max="20" width="23.7109375" customWidth="1"/>
  </cols>
  <sheetData>
    <row r="1" spans="1:20" ht="57.75" customHeight="1" x14ac:dyDescent="0.25">
      <c r="A1" s="192" t="s">
        <v>122</v>
      </c>
      <c r="B1" s="192"/>
      <c r="C1" s="192"/>
      <c r="D1" s="192"/>
      <c r="E1" s="192"/>
      <c r="F1" s="192"/>
      <c r="G1" s="192"/>
      <c r="H1" s="192"/>
      <c r="I1" s="192"/>
      <c r="J1" s="192"/>
      <c r="K1" s="192"/>
      <c r="L1" s="192"/>
      <c r="M1" s="192"/>
      <c r="N1" s="192"/>
      <c r="O1" s="192"/>
      <c r="P1" s="192"/>
      <c r="Q1" s="192"/>
      <c r="R1" s="192"/>
      <c r="S1" s="192"/>
      <c r="T1" s="192"/>
    </row>
    <row r="3" spans="1:20" x14ac:dyDescent="0.25">
      <c r="A3" s="90" t="s">
        <v>0</v>
      </c>
      <c r="B3" s="90"/>
      <c r="C3" s="90"/>
      <c r="D3" s="208" t="s">
        <v>1</v>
      </c>
      <c r="E3" s="208"/>
      <c r="F3" s="112"/>
      <c r="G3" s="112"/>
      <c r="H3" s="112"/>
      <c r="I3" s="112"/>
      <c r="J3" s="112"/>
      <c r="K3" s="112"/>
      <c r="L3" s="112"/>
      <c r="M3" s="112"/>
      <c r="N3" s="112"/>
      <c r="O3" s="112"/>
      <c r="P3" s="112"/>
      <c r="Q3" s="112"/>
      <c r="R3" s="112"/>
      <c r="S3" s="112"/>
      <c r="T3" s="112"/>
    </row>
    <row r="4" spans="1:20" x14ac:dyDescent="0.25">
      <c r="A4" s="90" t="s">
        <v>2</v>
      </c>
      <c r="B4" s="90"/>
      <c r="C4" s="90"/>
      <c r="D4" s="209" t="s">
        <v>123</v>
      </c>
      <c r="E4" s="209"/>
      <c r="F4" s="112"/>
      <c r="G4" s="112"/>
      <c r="H4" s="112"/>
      <c r="I4" s="112"/>
      <c r="J4" s="112"/>
      <c r="K4" s="112"/>
      <c r="L4" s="112"/>
      <c r="M4" s="112"/>
      <c r="N4" s="112"/>
      <c r="O4" s="112"/>
      <c r="P4" s="112"/>
      <c r="Q4" s="112"/>
      <c r="R4" s="112"/>
      <c r="S4" s="112"/>
      <c r="T4" s="112"/>
    </row>
    <row r="5" spans="1:20" ht="22.5" customHeight="1" x14ac:dyDescent="0.25">
      <c r="A5" s="93" t="s">
        <v>3</v>
      </c>
      <c r="B5" s="93"/>
      <c r="C5" s="93"/>
      <c r="D5" s="209" t="s">
        <v>339</v>
      </c>
      <c r="E5" s="209"/>
      <c r="F5" s="112"/>
      <c r="G5" s="112"/>
      <c r="H5" s="112"/>
      <c r="I5" s="112"/>
      <c r="J5" s="112"/>
      <c r="K5" s="112"/>
      <c r="L5" s="112"/>
      <c r="M5" s="112"/>
      <c r="N5" s="112"/>
      <c r="O5" s="112"/>
      <c r="P5" s="112"/>
      <c r="Q5" s="112"/>
      <c r="R5" s="112"/>
      <c r="S5" s="112"/>
      <c r="T5" s="112"/>
    </row>
    <row r="6" spans="1:20" ht="15.75" thickBot="1" x14ac:dyDescent="0.3">
      <c r="A6" s="112"/>
      <c r="B6" s="112"/>
      <c r="C6" s="112"/>
      <c r="D6" s="112"/>
      <c r="E6" s="112"/>
      <c r="F6" s="112"/>
      <c r="G6" s="112"/>
      <c r="H6" s="112"/>
      <c r="I6" s="112"/>
      <c r="J6" s="112"/>
      <c r="K6" s="112"/>
      <c r="L6" s="112"/>
      <c r="M6" s="112"/>
      <c r="N6" s="112"/>
      <c r="O6" s="112"/>
      <c r="P6" s="112"/>
      <c r="Q6" s="112"/>
      <c r="R6" s="112"/>
      <c r="S6" s="112"/>
      <c r="T6" s="112"/>
    </row>
    <row r="7" spans="1:20" ht="30" customHeight="1" x14ac:dyDescent="0.25">
      <c r="A7" s="229" t="s">
        <v>34</v>
      </c>
      <c r="B7" s="230"/>
      <c r="C7" s="230"/>
      <c r="D7" s="230"/>
      <c r="E7" s="230"/>
      <c r="F7" s="230"/>
      <c r="G7" s="230"/>
      <c r="H7" s="230"/>
      <c r="I7" s="230"/>
      <c r="J7" s="230"/>
      <c r="K7" s="230"/>
      <c r="L7" s="230"/>
      <c r="M7" s="230"/>
      <c r="N7" s="230"/>
      <c r="O7" s="230"/>
      <c r="P7" s="230"/>
      <c r="Q7" s="231"/>
      <c r="R7" s="226" t="s">
        <v>5</v>
      </c>
      <c r="S7" s="227"/>
      <c r="T7" s="228"/>
    </row>
    <row r="8" spans="1:20" ht="15.75" thickBot="1" x14ac:dyDescent="0.3">
      <c r="A8" s="222" t="s">
        <v>35</v>
      </c>
      <c r="B8" s="223"/>
      <c r="C8" s="223"/>
      <c r="D8" s="223"/>
      <c r="E8" s="223"/>
      <c r="F8" s="223" t="s">
        <v>36</v>
      </c>
      <c r="G8" s="223"/>
      <c r="H8" s="223"/>
      <c r="I8" s="223"/>
      <c r="J8" s="223"/>
      <c r="K8" s="223"/>
      <c r="L8" s="223"/>
      <c r="M8" s="223"/>
      <c r="N8" s="223" t="s">
        <v>37</v>
      </c>
      <c r="O8" s="223"/>
      <c r="P8" s="223"/>
      <c r="Q8" s="223"/>
      <c r="R8" s="224" t="s">
        <v>141</v>
      </c>
      <c r="S8" s="224"/>
      <c r="T8" s="225"/>
    </row>
    <row r="9" spans="1:20" ht="65.25" customHeight="1" x14ac:dyDescent="0.25">
      <c r="A9" s="47" t="s">
        <v>38</v>
      </c>
      <c r="B9" s="221" t="s">
        <v>39</v>
      </c>
      <c r="C9" s="221"/>
      <c r="D9" s="48" t="s">
        <v>40</v>
      </c>
      <c r="E9" s="48" t="s">
        <v>41</v>
      </c>
      <c r="F9" s="48" t="s">
        <v>42</v>
      </c>
      <c r="G9" s="48" t="s">
        <v>43</v>
      </c>
      <c r="H9" s="221" t="s">
        <v>44</v>
      </c>
      <c r="I9" s="221"/>
      <c r="J9" s="221" t="s">
        <v>45</v>
      </c>
      <c r="K9" s="221"/>
      <c r="L9" s="221" t="s">
        <v>46</v>
      </c>
      <c r="M9" s="221"/>
      <c r="N9" s="48" t="s">
        <v>47</v>
      </c>
      <c r="O9" s="221" t="s">
        <v>48</v>
      </c>
      <c r="P9" s="221"/>
      <c r="Q9" s="113" t="s">
        <v>49</v>
      </c>
      <c r="R9" s="114" t="s">
        <v>10</v>
      </c>
      <c r="S9" s="26" t="s">
        <v>50</v>
      </c>
      <c r="T9" s="28" t="s">
        <v>12</v>
      </c>
    </row>
    <row r="10" spans="1:20" ht="89.25" x14ac:dyDescent="0.25">
      <c r="A10" s="49" t="s">
        <v>51</v>
      </c>
      <c r="B10" s="232" t="s">
        <v>52</v>
      </c>
      <c r="C10" s="232"/>
      <c r="D10" s="50" t="s">
        <v>53</v>
      </c>
      <c r="E10" s="50" t="s">
        <v>54</v>
      </c>
      <c r="F10" s="50" t="s">
        <v>55</v>
      </c>
      <c r="G10" s="50" t="s">
        <v>56</v>
      </c>
      <c r="H10" s="233" t="s">
        <v>57</v>
      </c>
      <c r="I10" s="233"/>
      <c r="J10" s="233" t="s">
        <v>120</v>
      </c>
      <c r="K10" s="233"/>
      <c r="L10" s="233" t="s">
        <v>58</v>
      </c>
      <c r="M10" s="233"/>
      <c r="N10" s="51">
        <v>43831</v>
      </c>
      <c r="O10" s="234">
        <v>44196</v>
      </c>
      <c r="P10" s="232"/>
      <c r="Q10" s="52" t="s">
        <v>121</v>
      </c>
      <c r="R10" s="166" t="s">
        <v>340</v>
      </c>
      <c r="S10" s="164">
        <v>0.2</v>
      </c>
      <c r="T10" s="142" t="s">
        <v>359</v>
      </c>
    </row>
    <row r="11" spans="1:20" ht="89.25" x14ac:dyDescent="0.25">
      <c r="A11" s="49" t="s">
        <v>51</v>
      </c>
      <c r="B11" s="232" t="s">
        <v>59</v>
      </c>
      <c r="C11" s="232"/>
      <c r="D11" s="50" t="s">
        <v>60</v>
      </c>
      <c r="E11" s="50" t="s">
        <v>54</v>
      </c>
      <c r="F11" s="50" t="s">
        <v>55</v>
      </c>
      <c r="G11" s="50" t="s">
        <v>56</v>
      </c>
      <c r="H11" s="233" t="s">
        <v>61</v>
      </c>
      <c r="I11" s="233"/>
      <c r="J11" s="233" t="s">
        <v>120</v>
      </c>
      <c r="K11" s="233"/>
      <c r="L11" s="233" t="s">
        <v>58</v>
      </c>
      <c r="M11" s="233"/>
      <c r="N11" s="51">
        <v>43831</v>
      </c>
      <c r="O11" s="234">
        <v>44196</v>
      </c>
      <c r="P11" s="232"/>
      <c r="Q11" s="52" t="s">
        <v>121</v>
      </c>
      <c r="R11" s="167" t="s">
        <v>340</v>
      </c>
      <c r="S11" s="168">
        <v>0.2</v>
      </c>
      <c r="T11" s="142" t="s">
        <v>359</v>
      </c>
    </row>
    <row r="12" spans="1:20" ht="240.75" customHeight="1" thickBot="1" x14ac:dyDescent="0.3">
      <c r="A12" s="53" t="s">
        <v>51</v>
      </c>
      <c r="B12" s="235" t="s">
        <v>62</v>
      </c>
      <c r="C12" s="235"/>
      <c r="D12" s="54" t="s">
        <v>63</v>
      </c>
      <c r="E12" s="54" t="s">
        <v>54</v>
      </c>
      <c r="F12" s="54" t="s">
        <v>64</v>
      </c>
      <c r="G12" s="54" t="s">
        <v>65</v>
      </c>
      <c r="H12" s="236" t="s">
        <v>66</v>
      </c>
      <c r="I12" s="236"/>
      <c r="J12" s="236" t="s">
        <v>120</v>
      </c>
      <c r="K12" s="236"/>
      <c r="L12" s="236" t="s">
        <v>67</v>
      </c>
      <c r="M12" s="236"/>
      <c r="N12" s="55">
        <v>43831</v>
      </c>
      <c r="O12" s="237">
        <v>44196</v>
      </c>
      <c r="P12" s="235"/>
      <c r="Q12" s="56" t="s">
        <v>68</v>
      </c>
      <c r="R12" s="169" t="s">
        <v>360</v>
      </c>
      <c r="S12" s="165">
        <v>0.5</v>
      </c>
      <c r="T12" s="163" t="s">
        <v>329</v>
      </c>
    </row>
    <row r="13" spans="1:20" x14ac:dyDescent="0.25">
      <c r="A13" s="112"/>
      <c r="B13" s="112"/>
      <c r="C13" s="112"/>
      <c r="D13" s="112"/>
      <c r="E13" s="112"/>
      <c r="F13" s="112"/>
      <c r="G13" s="112"/>
      <c r="H13" s="112"/>
      <c r="I13" s="112"/>
      <c r="J13" s="112"/>
      <c r="K13" s="112"/>
      <c r="L13" s="112"/>
      <c r="M13" s="112"/>
      <c r="N13" s="112"/>
      <c r="O13" s="112"/>
      <c r="P13" s="112"/>
      <c r="Q13" s="112"/>
      <c r="R13" s="140"/>
      <c r="S13" s="141">
        <f>AVERAGE(S10:S12)</f>
        <v>0.3</v>
      </c>
      <c r="T13" s="142"/>
    </row>
  </sheetData>
  <mergeCells count="30">
    <mergeCell ref="B10:C10"/>
    <mergeCell ref="H10:I10"/>
    <mergeCell ref="J10:K10"/>
    <mergeCell ref="L10:M10"/>
    <mergeCell ref="O10:P10"/>
    <mergeCell ref="B12:C12"/>
    <mergeCell ref="H12:I12"/>
    <mergeCell ref="J12:K12"/>
    <mergeCell ref="L12:M12"/>
    <mergeCell ref="O12:P12"/>
    <mergeCell ref="B11:C11"/>
    <mergeCell ref="H11:I11"/>
    <mergeCell ref="J11:K11"/>
    <mergeCell ref="L11:M11"/>
    <mergeCell ref="O11:P11"/>
    <mergeCell ref="A1:T1"/>
    <mergeCell ref="H9:I9"/>
    <mergeCell ref="J9:K9"/>
    <mergeCell ref="L9:M9"/>
    <mergeCell ref="O9:P9"/>
    <mergeCell ref="A8:E8"/>
    <mergeCell ref="F8:M8"/>
    <mergeCell ref="N8:Q8"/>
    <mergeCell ref="B9:C9"/>
    <mergeCell ref="R8:T8"/>
    <mergeCell ref="R7:T7"/>
    <mergeCell ref="A7:Q7"/>
    <mergeCell ref="D3:E3"/>
    <mergeCell ref="D4:E4"/>
    <mergeCell ref="D5:E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90" zoomScaleNormal="90" workbookViewId="0">
      <selection activeCell="J9" sqref="J9"/>
    </sheetView>
  </sheetViews>
  <sheetFormatPr baseColWidth="10" defaultColWidth="11.42578125" defaultRowHeight="15" x14ac:dyDescent="0.25"/>
  <cols>
    <col min="1" max="1" width="20.7109375" style="6" customWidth="1"/>
    <col min="2" max="2" width="64.42578125" style="6" customWidth="1"/>
    <col min="3" max="3" width="23.5703125" style="6" customWidth="1"/>
    <col min="4" max="4" width="15" style="9" customWidth="1"/>
    <col min="5" max="5" width="27.140625" style="13" customWidth="1"/>
    <col min="6" max="6" width="14.28515625" style="13" customWidth="1"/>
    <col min="7" max="7" width="14.42578125" style="6" customWidth="1"/>
    <col min="8" max="8" width="50.7109375" style="6" customWidth="1"/>
    <col min="9" max="9" width="10.7109375" style="6" customWidth="1"/>
    <col min="10" max="10" width="25.7109375" style="6" customWidth="1"/>
    <col min="11" max="16384" width="11.42578125" style="6"/>
  </cols>
  <sheetData>
    <row r="1" spans="1:10" s="1" customFormat="1" ht="106.5" customHeight="1" x14ac:dyDescent="0.25">
      <c r="A1" s="192" t="s">
        <v>122</v>
      </c>
      <c r="B1" s="192"/>
      <c r="C1" s="192"/>
      <c r="D1" s="192"/>
      <c r="E1" s="192"/>
      <c r="F1" s="192"/>
      <c r="G1" s="192"/>
      <c r="H1" s="192"/>
      <c r="I1" s="192"/>
      <c r="J1" s="7"/>
    </row>
    <row r="2" spans="1:10" s="1" customFormat="1" ht="11.25" x14ac:dyDescent="0.25">
      <c r="B2" s="2"/>
      <c r="D2" s="2"/>
      <c r="E2" s="12"/>
      <c r="F2" s="12"/>
    </row>
    <row r="3" spans="1:10" s="1" customFormat="1" ht="12.75" x14ac:dyDescent="0.25">
      <c r="A3" s="90" t="s">
        <v>0</v>
      </c>
      <c r="B3" s="115" t="s">
        <v>1</v>
      </c>
      <c r="C3" s="116"/>
      <c r="D3" s="91"/>
      <c r="E3" s="117"/>
      <c r="F3" s="117"/>
      <c r="G3" s="92"/>
      <c r="H3" s="92"/>
      <c r="I3" s="92"/>
      <c r="J3" s="92"/>
    </row>
    <row r="4" spans="1:10" s="1" customFormat="1" ht="12.75" x14ac:dyDescent="0.25">
      <c r="A4" s="90" t="s">
        <v>2</v>
      </c>
      <c r="B4" s="94" t="s">
        <v>123</v>
      </c>
      <c r="C4" s="92"/>
      <c r="D4" s="91"/>
      <c r="E4" s="117"/>
      <c r="F4" s="117"/>
      <c r="G4" s="92"/>
      <c r="H4" s="92"/>
      <c r="I4" s="92"/>
      <c r="J4" s="92"/>
    </row>
    <row r="5" spans="1:10" s="1" customFormat="1" ht="15.75" customHeight="1" x14ac:dyDescent="0.25">
      <c r="A5" s="93" t="s">
        <v>69</v>
      </c>
      <c r="B5" s="209" t="s">
        <v>339</v>
      </c>
      <c r="C5" s="209"/>
      <c r="D5" s="91"/>
      <c r="E5" s="117"/>
      <c r="F5" s="117"/>
      <c r="G5" s="92"/>
      <c r="H5" s="118"/>
      <c r="I5" s="118"/>
      <c r="J5" s="118"/>
    </row>
    <row r="6" spans="1:10" s="1" customFormat="1" ht="13.5" thickBot="1" x14ac:dyDescent="0.3">
      <c r="A6" s="93"/>
      <c r="B6" s="119"/>
      <c r="C6" s="92"/>
      <c r="D6" s="91"/>
      <c r="E6" s="117"/>
      <c r="F6" s="117"/>
      <c r="G6" s="92"/>
      <c r="H6" s="118"/>
      <c r="I6" s="118"/>
      <c r="J6" s="118"/>
    </row>
    <row r="7" spans="1:10" ht="15" customHeight="1" x14ac:dyDescent="0.25">
      <c r="A7" s="245" t="s">
        <v>70</v>
      </c>
      <c r="B7" s="246"/>
      <c r="C7" s="246"/>
      <c r="D7" s="246"/>
      <c r="E7" s="246"/>
      <c r="F7" s="46"/>
      <c r="G7" s="46"/>
      <c r="H7" s="212" t="s">
        <v>5</v>
      </c>
      <c r="I7" s="213"/>
      <c r="J7" s="214"/>
    </row>
    <row r="8" spans="1:10" ht="15.75" customHeight="1" x14ac:dyDescent="0.25">
      <c r="A8" s="240" t="s">
        <v>6</v>
      </c>
      <c r="B8" s="242" t="s">
        <v>71</v>
      </c>
      <c r="C8" s="244" t="s">
        <v>72</v>
      </c>
      <c r="D8" s="244" t="s">
        <v>73</v>
      </c>
      <c r="E8" s="238" t="s">
        <v>49</v>
      </c>
      <c r="F8" s="206" t="s">
        <v>139</v>
      </c>
      <c r="G8" s="206" t="s">
        <v>140</v>
      </c>
      <c r="H8" s="215" t="s">
        <v>142</v>
      </c>
      <c r="I8" s="216"/>
      <c r="J8" s="217"/>
    </row>
    <row r="9" spans="1:10" ht="49.5" customHeight="1" thickBot="1" x14ac:dyDescent="0.3">
      <c r="A9" s="241"/>
      <c r="B9" s="243"/>
      <c r="C9" s="238"/>
      <c r="D9" s="238"/>
      <c r="E9" s="239"/>
      <c r="F9" s="247"/>
      <c r="G9" s="247"/>
      <c r="H9" s="31" t="s">
        <v>10</v>
      </c>
      <c r="I9" s="32" t="s">
        <v>50</v>
      </c>
      <c r="J9" s="36" t="s">
        <v>12</v>
      </c>
    </row>
    <row r="10" spans="1:10" ht="102" x14ac:dyDescent="0.25">
      <c r="A10" s="120" t="s">
        <v>145</v>
      </c>
      <c r="B10" s="121" t="s">
        <v>146</v>
      </c>
      <c r="C10" s="22" t="s">
        <v>147</v>
      </c>
      <c r="D10" s="121" t="s">
        <v>146</v>
      </c>
      <c r="E10" s="22" t="s">
        <v>148</v>
      </c>
      <c r="F10" s="122">
        <v>43832</v>
      </c>
      <c r="G10" s="152">
        <v>44196.999305555553</v>
      </c>
      <c r="H10" s="158" t="s">
        <v>342</v>
      </c>
      <c r="I10" s="81">
        <v>0.25</v>
      </c>
      <c r="J10" s="156" t="s">
        <v>341</v>
      </c>
    </row>
    <row r="11" spans="1:10" ht="155.25" customHeight="1" x14ac:dyDescent="0.25">
      <c r="A11" s="123" t="s">
        <v>145</v>
      </c>
      <c r="B11" s="124" t="s">
        <v>149</v>
      </c>
      <c r="C11" s="24" t="s">
        <v>150</v>
      </c>
      <c r="D11" s="124" t="s">
        <v>149</v>
      </c>
      <c r="E11" s="24" t="s">
        <v>151</v>
      </c>
      <c r="F11" s="77">
        <v>44013</v>
      </c>
      <c r="G11" s="153">
        <v>44196.999305555553</v>
      </c>
      <c r="H11" s="159" t="s">
        <v>342</v>
      </c>
      <c r="I11" s="82">
        <v>0.25</v>
      </c>
      <c r="J11" s="144" t="s">
        <v>341</v>
      </c>
    </row>
    <row r="12" spans="1:10" ht="63.75" x14ac:dyDescent="0.25">
      <c r="A12" s="123" t="s">
        <v>145</v>
      </c>
      <c r="B12" s="124" t="s">
        <v>152</v>
      </c>
      <c r="C12" s="24" t="s">
        <v>153</v>
      </c>
      <c r="D12" s="124" t="s">
        <v>152</v>
      </c>
      <c r="E12" s="24" t="s">
        <v>154</v>
      </c>
      <c r="F12" s="77">
        <v>44044</v>
      </c>
      <c r="G12" s="153">
        <v>44196.999305555553</v>
      </c>
      <c r="H12" s="139" t="s">
        <v>343</v>
      </c>
      <c r="I12" s="82">
        <v>0.25</v>
      </c>
      <c r="J12" s="83" t="s">
        <v>341</v>
      </c>
    </row>
    <row r="13" spans="1:10" ht="76.5" x14ac:dyDescent="0.25">
      <c r="A13" s="123" t="s">
        <v>145</v>
      </c>
      <c r="B13" s="124" t="s">
        <v>155</v>
      </c>
      <c r="C13" s="24" t="s">
        <v>156</v>
      </c>
      <c r="D13" s="124" t="s">
        <v>155</v>
      </c>
      <c r="E13" s="24" t="s">
        <v>288</v>
      </c>
      <c r="F13" s="77">
        <v>43831</v>
      </c>
      <c r="G13" s="153">
        <v>44043.999305555553</v>
      </c>
      <c r="H13" s="159" t="s">
        <v>346</v>
      </c>
      <c r="I13" s="82">
        <v>1</v>
      </c>
      <c r="J13" s="144" t="s">
        <v>341</v>
      </c>
    </row>
    <row r="14" spans="1:10" ht="63.75" x14ac:dyDescent="0.25">
      <c r="A14" s="123" t="s">
        <v>145</v>
      </c>
      <c r="B14" s="124" t="s">
        <v>157</v>
      </c>
      <c r="C14" s="24" t="s">
        <v>158</v>
      </c>
      <c r="D14" s="124" t="s">
        <v>157</v>
      </c>
      <c r="E14" s="24" t="s">
        <v>148</v>
      </c>
      <c r="F14" s="77">
        <v>44044</v>
      </c>
      <c r="G14" s="153">
        <v>44196.999305555553</v>
      </c>
      <c r="H14" s="159" t="s">
        <v>351</v>
      </c>
      <c r="I14" s="82">
        <v>1</v>
      </c>
      <c r="J14" s="144" t="s">
        <v>341</v>
      </c>
    </row>
    <row r="15" spans="1:10" ht="165.75" x14ac:dyDescent="0.25">
      <c r="A15" s="123" t="s">
        <v>145</v>
      </c>
      <c r="B15" s="124" t="s">
        <v>159</v>
      </c>
      <c r="C15" s="24" t="s">
        <v>160</v>
      </c>
      <c r="D15" s="124" t="s">
        <v>159</v>
      </c>
      <c r="E15" s="24" t="s">
        <v>161</v>
      </c>
      <c r="F15" s="77">
        <v>43831</v>
      </c>
      <c r="G15" s="153">
        <v>43920.999305555553</v>
      </c>
      <c r="H15" s="139" t="s">
        <v>305</v>
      </c>
      <c r="I15" s="82">
        <v>1</v>
      </c>
      <c r="J15" s="83" t="s">
        <v>306</v>
      </c>
    </row>
    <row r="16" spans="1:10" ht="89.25" x14ac:dyDescent="0.25">
      <c r="A16" s="123" t="s">
        <v>145</v>
      </c>
      <c r="B16" s="124" t="s">
        <v>162</v>
      </c>
      <c r="C16" s="24" t="s">
        <v>160</v>
      </c>
      <c r="D16" s="124" t="s">
        <v>162</v>
      </c>
      <c r="E16" s="24" t="s">
        <v>161</v>
      </c>
      <c r="F16" s="77">
        <v>43922</v>
      </c>
      <c r="G16" s="153">
        <v>44012.999305555553</v>
      </c>
      <c r="H16" s="139" t="s">
        <v>356</v>
      </c>
      <c r="I16" s="82">
        <v>0</v>
      </c>
      <c r="J16" s="85" t="s">
        <v>354</v>
      </c>
    </row>
    <row r="17" spans="1:10" ht="120.75" customHeight="1" x14ac:dyDescent="0.25">
      <c r="A17" s="123" t="s">
        <v>145</v>
      </c>
      <c r="B17" s="124" t="s">
        <v>163</v>
      </c>
      <c r="C17" s="24" t="s">
        <v>160</v>
      </c>
      <c r="D17" s="124" t="s">
        <v>163</v>
      </c>
      <c r="E17" s="24" t="s">
        <v>161</v>
      </c>
      <c r="F17" s="77">
        <v>44013</v>
      </c>
      <c r="G17" s="153">
        <v>44104.999305555553</v>
      </c>
      <c r="H17" s="139" t="s">
        <v>355</v>
      </c>
      <c r="I17" s="82"/>
      <c r="J17" s="84" t="s">
        <v>357</v>
      </c>
    </row>
    <row r="18" spans="1:10" ht="117.75" customHeight="1" x14ac:dyDescent="0.25">
      <c r="A18" s="123" t="s">
        <v>145</v>
      </c>
      <c r="B18" s="124" t="s">
        <v>304</v>
      </c>
      <c r="C18" s="24" t="s">
        <v>160</v>
      </c>
      <c r="D18" s="124" t="s">
        <v>164</v>
      </c>
      <c r="E18" s="24" t="s">
        <v>161</v>
      </c>
      <c r="F18" s="151">
        <v>44105</v>
      </c>
      <c r="G18" s="154">
        <v>44196.999305555553</v>
      </c>
      <c r="H18" s="137" t="s">
        <v>355</v>
      </c>
      <c r="I18" s="82"/>
      <c r="J18" s="84" t="s">
        <v>357</v>
      </c>
    </row>
    <row r="19" spans="1:10" ht="195.75" customHeight="1" x14ac:dyDescent="0.25">
      <c r="A19" s="123" t="s">
        <v>145</v>
      </c>
      <c r="B19" s="124" t="s">
        <v>165</v>
      </c>
      <c r="C19" s="24" t="s">
        <v>290</v>
      </c>
      <c r="D19" s="124" t="s">
        <v>165</v>
      </c>
      <c r="E19" s="24" t="s">
        <v>291</v>
      </c>
      <c r="F19" s="77">
        <v>43831</v>
      </c>
      <c r="G19" s="153">
        <v>43924.999305555553</v>
      </c>
      <c r="H19" s="137" t="s">
        <v>307</v>
      </c>
      <c r="I19" s="82">
        <v>1</v>
      </c>
      <c r="J19" s="83" t="s">
        <v>308</v>
      </c>
    </row>
    <row r="20" spans="1:10" ht="152.25" customHeight="1" x14ac:dyDescent="0.25">
      <c r="A20" s="123" t="s">
        <v>145</v>
      </c>
      <c r="B20" s="124" t="s">
        <v>166</v>
      </c>
      <c r="C20" s="24" t="s">
        <v>290</v>
      </c>
      <c r="D20" s="124" t="s">
        <v>166</v>
      </c>
      <c r="E20" s="24" t="s">
        <v>291</v>
      </c>
      <c r="F20" s="77">
        <v>43922</v>
      </c>
      <c r="G20" s="153">
        <v>44015.999305555553</v>
      </c>
      <c r="H20" s="137" t="s">
        <v>356</v>
      </c>
      <c r="I20" s="82">
        <v>0</v>
      </c>
      <c r="J20" s="85" t="s">
        <v>354</v>
      </c>
    </row>
    <row r="21" spans="1:10" ht="76.5" customHeight="1" x14ac:dyDescent="0.25">
      <c r="A21" s="123" t="s">
        <v>145</v>
      </c>
      <c r="B21" s="124" t="s">
        <v>167</v>
      </c>
      <c r="C21" s="24" t="s">
        <v>290</v>
      </c>
      <c r="D21" s="124" t="s">
        <v>167</v>
      </c>
      <c r="E21" s="24" t="s">
        <v>291</v>
      </c>
      <c r="F21" s="77">
        <v>44013</v>
      </c>
      <c r="G21" s="153">
        <v>44106.999305555553</v>
      </c>
      <c r="H21" s="139" t="s">
        <v>355</v>
      </c>
      <c r="I21" s="82"/>
      <c r="J21" s="84" t="s">
        <v>357</v>
      </c>
    </row>
    <row r="22" spans="1:10" ht="89.25" x14ac:dyDescent="0.25">
      <c r="A22" s="123" t="s">
        <v>145</v>
      </c>
      <c r="B22" s="124" t="s">
        <v>168</v>
      </c>
      <c r="C22" s="24" t="s">
        <v>290</v>
      </c>
      <c r="D22" s="124" t="s">
        <v>168</v>
      </c>
      <c r="E22" s="24" t="s">
        <v>291</v>
      </c>
      <c r="F22" s="77">
        <v>44105</v>
      </c>
      <c r="G22" s="153">
        <v>44196.999305555553</v>
      </c>
      <c r="H22" s="137" t="s">
        <v>355</v>
      </c>
      <c r="I22" s="82"/>
      <c r="J22" s="84" t="s">
        <v>357</v>
      </c>
    </row>
    <row r="23" spans="1:10" ht="318.75" x14ac:dyDescent="0.25">
      <c r="A23" s="123" t="s">
        <v>145</v>
      </c>
      <c r="B23" s="124" t="s">
        <v>169</v>
      </c>
      <c r="C23" s="24" t="s">
        <v>170</v>
      </c>
      <c r="D23" s="124" t="s">
        <v>169</v>
      </c>
      <c r="E23" s="24" t="s">
        <v>161</v>
      </c>
      <c r="F23" s="77">
        <v>43831</v>
      </c>
      <c r="G23" s="153">
        <v>43924.999305555553</v>
      </c>
      <c r="H23" s="137" t="s">
        <v>309</v>
      </c>
      <c r="I23" s="128">
        <v>1</v>
      </c>
      <c r="J23" s="83" t="s">
        <v>310</v>
      </c>
    </row>
    <row r="24" spans="1:10" ht="63.75" x14ac:dyDescent="0.25">
      <c r="A24" s="123" t="s">
        <v>145</v>
      </c>
      <c r="B24" s="124" t="s">
        <v>171</v>
      </c>
      <c r="C24" s="24" t="s">
        <v>170</v>
      </c>
      <c r="D24" s="124" t="s">
        <v>171</v>
      </c>
      <c r="E24" s="24" t="s">
        <v>161</v>
      </c>
      <c r="F24" s="77">
        <v>43922</v>
      </c>
      <c r="G24" s="153">
        <v>44015.999305555553</v>
      </c>
      <c r="H24" s="137" t="s">
        <v>356</v>
      </c>
      <c r="I24" s="128">
        <v>0</v>
      </c>
      <c r="J24" s="84" t="s">
        <v>354</v>
      </c>
    </row>
    <row r="25" spans="1:10" ht="63.75" x14ac:dyDescent="0.25">
      <c r="A25" s="123" t="s">
        <v>145</v>
      </c>
      <c r="B25" s="124" t="s">
        <v>172</v>
      </c>
      <c r="C25" s="24" t="s">
        <v>170</v>
      </c>
      <c r="D25" s="124" t="s">
        <v>172</v>
      </c>
      <c r="E25" s="24" t="s">
        <v>161</v>
      </c>
      <c r="F25" s="77">
        <v>44013</v>
      </c>
      <c r="G25" s="153">
        <v>44106.999305555553</v>
      </c>
      <c r="H25" s="137" t="s">
        <v>355</v>
      </c>
      <c r="I25" s="128"/>
      <c r="J25" s="84" t="s">
        <v>357</v>
      </c>
    </row>
    <row r="26" spans="1:10" ht="63.75" x14ac:dyDescent="0.25">
      <c r="A26" s="123" t="s">
        <v>145</v>
      </c>
      <c r="B26" s="124" t="s">
        <v>173</v>
      </c>
      <c r="C26" s="24" t="s">
        <v>170</v>
      </c>
      <c r="D26" s="124" t="s">
        <v>173</v>
      </c>
      <c r="E26" s="24" t="s">
        <v>161</v>
      </c>
      <c r="F26" s="77">
        <v>44105</v>
      </c>
      <c r="G26" s="153">
        <v>44196.999305555553</v>
      </c>
      <c r="H26" s="137" t="s">
        <v>355</v>
      </c>
      <c r="I26" s="129"/>
      <c r="J26" s="84" t="s">
        <v>357</v>
      </c>
    </row>
    <row r="27" spans="1:10" ht="81.75" customHeight="1" x14ac:dyDescent="0.25">
      <c r="A27" s="123" t="s">
        <v>145</v>
      </c>
      <c r="B27" s="124" t="s">
        <v>174</v>
      </c>
      <c r="C27" s="24" t="s">
        <v>74</v>
      </c>
      <c r="D27" s="124" t="s">
        <v>174</v>
      </c>
      <c r="E27" s="24" t="s">
        <v>161</v>
      </c>
      <c r="F27" s="77">
        <v>43831</v>
      </c>
      <c r="G27" s="153">
        <v>43924.999305555553</v>
      </c>
      <c r="H27" s="137" t="s">
        <v>311</v>
      </c>
      <c r="I27" s="128">
        <v>1</v>
      </c>
      <c r="J27" s="84" t="s">
        <v>312</v>
      </c>
    </row>
    <row r="28" spans="1:10" ht="59.25" customHeight="1" x14ac:dyDescent="0.25">
      <c r="A28" s="123" t="s">
        <v>145</v>
      </c>
      <c r="B28" s="124" t="s">
        <v>175</v>
      </c>
      <c r="C28" s="24" t="s">
        <v>74</v>
      </c>
      <c r="D28" s="124" t="s">
        <v>175</v>
      </c>
      <c r="E28" s="24" t="s">
        <v>161</v>
      </c>
      <c r="F28" s="77">
        <v>43922</v>
      </c>
      <c r="G28" s="153">
        <v>44015.999305555553</v>
      </c>
      <c r="H28" s="137" t="s">
        <v>356</v>
      </c>
      <c r="I28" s="128">
        <v>0</v>
      </c>
      <c r="J28" s="160" t="s">
        <v>354</v>
      </c>
    </row>
    <row r="29" spans="1:10" ht="38.25" x14ac:dyDescent="0.25">
      <c r="A29" s="123" t="s">
        <v>145</v>
      </c>
      <c r="B29" s="124" t="s">
        <v>176</v>
      </c>
      <c r="C29" s="24" t="s">
        <v>74</v>
      </c>
      <c r="D29" s="124" t="s">
        <v>176</v>
      </c>
      <c r="E29" s="24" t="s">
        <v>161</v>
      </c>
      <c r="F29" s="77">
        <v>44013</v>
      </c>
      <c r="G29" s="153">
        <v>44106.999305555553</v>
      </c>
      <c r="H29" s="161" t="s">
        <v>355</v>
      </c>
      <c r="I29" s="128"/>
      <c r="J29" s="84" t="s">
        <v>357</v>
      </c>
    </row>
    <row r="30" spans="1:10" ht="38.25" x14ac:dyDescent="0.25">
      <c r="A30" s="123" t="s">
        <v>145</v>
      </c>
      <c r="B30" s="124" t="s">
        <v>177</v>
      </c>
      <c r="C30" s="24" t="s">
        <v>74</v>
      </c>
      <c r="D30" s="124" t="s">
        <v>177</v>
      </c>
      <c r="E30" s="24" t="s">
        <v>161</v>
      </c>
      <c r="F30" s="77">
        <v>44105</v>
      </c>
      <c r="G30" s="153">
        <v>44196.999305555553</v>
      </c>
      <c r="H30" s="161" t="s">
        <v>355</v>
      </c>
      <c r="I30" s="128"/>
      <c r="J30" s="84" t="s">
        <v>357</v>
      </c>
    </row>
    <row r="31" spans="1:10" ht="191.25" x14ac:dyDescent="0.25">
      <c r="A31" s="123" t="s">
        <v>145</v>
      </c>
      <c r="B31" s="24" t="s">
        <v>178</v>
      </c>
      <c r="C31" s="24" t="s">
        <v>179</v>
      </c>
      <c r="D31" s="24" t="s">
        <v>178</v>
      </c>
      <c r="E31" s="24" t="s">
        <v>180</v>
      </c>
      <c r="F31" s="77">
        <v>43832</v>
      </c>
      <c r="G31" s="153">
        <v>43951</v>
      </c>
      <c r="H31" s="161" t="s">
        <v>347</v>
      </c>
      <c r="I31" s="128">
        <v>1</v>
      </c>
      <c r="J31" s="84" t="s">
        <v>362</v>
      </c>
    </row>
    <row r="32" spans="1:10" ht="242.25" x14ac:dyDescent="0.25">
      <c r="A32" s="123" t="s">
        <v>145</v>
      </c>
      <c r="B32" s="124" t="s">
        <v>181</v>
      </c>
      <c r="C32" s="24" t="s">
        <v>182</v>
      </c>
      <c r="D32" s="124" t="s">
        <v>181</v>
      </c>
      <c r="E32" s="24" t="s">
        <v>180</v>
      </c>
      <c r="F32" s="77">
        <v>43832</v>
      </c>
      <c r="G32" s="153">
        <v>43951</v>
      </c>
      <c r="H32" s="161" t="s">
        <v>348</v>
      </c>
      <c r="I32" s="128">
        <v>1</v>
      </c>
      <c r="J32" s="84" t="s">
        <v>362</v>
      </c>
    </row>
    <row r="33" spans="1:10" ht="165.75" x14ac:dyDescent="0.25">
      <c r="A33" s="123" t="s">
        <v>183</v>
      </c>
      <c r="B33" s="125" t="s">
        <v>184</v>
      </c>
      <c r="C33" s="24" t="s">
        <v>185</v>
      </c>
      <c r="D33" s="125" t="s">
        <v>184</v>
      </c>
      <c r="E33" s="24" t="s">
        <v>180</v>
      </c>
      <c r="F33" s="77">
        <v>43832</v>
      </c>
      <c r="G33" s="153">
        <v>44196</v>
      </c>
      <c r="H33" s="161" t="s">
        <v>349</v>
      </c>
      <c r="I33" s="128">
        <v>0</v>
      </c>
      <c r="J33" s="84" t="s">
        <v>354</v>
      </c>
    </row>
    <row r="34" spans="1:10" ht="114.75" x14ac:dyDescent="0.25">
      <c r="A34" s="123" t="s">
        <v>183</v>
      </c>
      <c r="B34" s="124" t="s">
        <v>186</v>
      </c>
      <c r="C34" s="24" t="s">
        <v>75</v>
      </c>
      <c r="D34" s="124" t="s">
        <v>186</v>
      </c>
      <c r="E34" s="24" t="s">
        <v>180</v>
      </c>
      <c r="F34" s="77">
        <v>43833</v>
      </c>
      <c r="G34" s="153">
        <v>44196.999305555553</v>
      </c>
      <c r="H34" s="161" t="s">
        <v>350</v>
      </c>
      <c r="I34" s="128">
        <v>0</v>
      </c>
      <c r="J34" s="84" t="s">
        <v>354</v>
      </c>
    </row>
    <row r="35" spans="1:10" ht="204" x14ac:dyDescent="0.25">
      <c r="A35" s="123" t="s">
        <v>183</v>
      </c>
      <c r="B35" s="124" t="s">
        <v>289</v>
      </c>
      <c r="C35" s="24" t="s">
        <v>187</v>
      </c>
      <c r="D35" s="124" t="s">
        <v>289</v>
      </c>
      <c r="E35" s="24" t="s">
        <v>180</v>
      </c>
      <c r="F35" s="77">
        <v>43922</v>
      </c>
      <c r="G35" s="153">
        <v>44104.999305555553</v>
      </c>
      <c r="H35" s="161" t="s">
        <v>350</v>
      </c>
      <c r="I35" s="128">
        <v>0</v>
      </c>
      <c r="J35" s="84" t="s">
        <v>354</v>
      </c>
    </row>
    <row r="36" spans="1:10" ht="140.25" x14ac:dyDescent="0.25">
      <c r="A36" s="123" t="s">
        <v>183</v>
      </c>
      <c r="B36" s="24" t="s">
        <v>188</v>
      </c>
      <c r="C36" s="24" t="s">
        <v>189</v>
      </c>
      <c r="D36" s="24" t="s">
        <v>188</v>
      </c>
      <c r="E36" s="24" t="s">
        <v>190</v>
      </c>
      <c r="F36" s="77">
        <v>43832</v>
      </c>
      <c r="G36" s="153">
        <v>44196.999305555553</v>
      </c>
      <c r="H36" s="161" t="s">
        <v>350</v>
      </c>
      <c r="I36" s="128">
        <v>0</v>
      </c>
      <c r="J36" s="84" t="s">
        <v>354</v>
      </c>
    </row>
    <row r="37" spans="1:10" ht="114.75" x14ac:dyDescent="0.25">
      <c r="A37" s="126" t="s">
        <v>191</v>
      </c>
      <c r="B37" s="71" t="s">
        <v>192</v>
      </c>
      <c r="C37" s="71" t="s">
        <v>193</v>
      </c>
      <c r="D37" s="71" t="s">
        <v>192</v>
      </c>
      <c r="E37" s="24" t="s">
        <v>180</v>
      </c>
      <c r="F37" s="77">
        <v>44013</v>
      </c>
      <c r="G37" s="153">
        <v>44196.999305555553</v>
      </c>
      <c r="H37" s="161" t="s">
        <v>350</v>
      </c>
      <c r="I37" s="128"/>
      <c r="J37" s="84" t="s">
        <v>354</v>
      </c>
    </row>
    <row r="38" spans="1:10" ht="229.5" x14ac:dyDescent="0.25">
      <c r="A38" s="126" t="s">
        <v>195</v>
      </c>
      <c r="B38" s="24" t="s">
        <v>196</v>
      </c>
      <c r="C38" s="24" t="s">
        <v>197</v>
      </c>
      <c r="D38" s="24" t="s">
        <v>196</v>
      </c>
      <c r="E38" s="24" t="s">
        <v>180</v>
      </c>
      <c r="F38" s="77">
        <v>44044</v>
      </c>
      <c r="G38" s="153">
        <v>44196.999305555553</v>
      </c>
      <c r="H38" s="161" t="s">
        <v>355</v>
      </c>
      <c r="I38" s="128"/>
      <c r="J38" s="84" t="s">
        <v>357</v>
      </c>
    </row>
    <row r="39" spans="1:10" ht="114.75" x14ac:dyDescent="0.25">
      <c r="A39" s="126" t="s">
        <v>195</v>
      </c>
      <c r="B39" s="71" t="s">
        <v>198</v>
      </c>
      <c r="C39" s="71" t="s">
        <v>199</v>
      </c>
      <c r="D39" s="71" t="s">
        <v>198</v>
      </c>
      <c r="E39" s="24" t="s">
        <v>78</v>
      </c>
      <c r="F39" s="77">
        <v>43831</v>
      </c>
      <c r="G39" s="153">
        <v>44043.999305555553</v>
      </c>
      <c r="H39" s="161" t="s">
        <v>358</v>
      </c>
      <c r="I39" s="128">
        <v>1</v>
      </c>
      <c r="J39" s="84" t="s">
        <v>313</v>
      </c>
    </row>
    <row r="40" spans="1:10" ht="64.5" thickBot="1" x14ac:dyDescent="0.3">
      <c r="A40" s="127" t="s">
        <v>195</v>
      </c>
      <c r="B40" s="76" t="s">
        <v>200</v>
      </c>
      <c r="C40" s="76" t="s">
        <v>199</v>
      </c>
      <c r="D40" s="76" t="s">
        <v>194</v>
      </c>
      <c r="E40" s="25" t="s">
        <v>78</v>
      </c>
      <c r="F40" s="79">
        <v>44044</v>
      </c>
      <c r="G40" s="155">
        <v>44196.999305555553</v>
      </c>
      <c r="H40" s="162" t="s">
        <v>355</v>
      </c>
      <c r="I40" s="157"/>
      <c r="J40" s="147" t="s">
        <v>357</v>
      </c>
    </row>
    <row r="41" spans="1:10" x14ac:dyDescent="0.25">
      <c r="I41" s="57">
        <f>AVERAGE(I10:I40)</f>
        <v>0.48749999999999999</v>
      </c>
    </row>
  </sheetData>
  <mergeCells count="12">
    <mergeCell ref="E8:E9"/>
    <mergeCell ref="A1:I1"/>
    <mergeCell ref="A8:A9"/>
    <mergeCell ref="B8:B9"/>
    <mergeCell ref="C8:C9"/>
    <mergeCell ref="D8:D9"/>
    <mergeCell ref="A7:E7"/>
    <mergeCell ref="G8:G9"/>
    <mergeCell ref="H7:J7"/>
    <mergeCell ref="B5:C5"/>
    <mergeCell ref="H8:J8"/>
    <mergeCell ref="F8:F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H1"/>
    </sheetView>
  </sheetViews>
  <sheetFormatPr baseColWidth="10" defaultColWidth="11.42578125" defaultRowHeight="15" x14ac:dyDescent="0.25"/>
  <cols>
    <col min="1" max="1" width="33.28515625" style="6" customWidth="1"/>
    <col min="2" max="2" width="5.140625" style="6" customWidth="1"/>
    <col min="3" max="3" width="53" style="6" customWidth="1"/>
    <col min="4" max="4" width="19.42578125" style="6" customWidth="1"/>
    <col min="5" max="5" width="21.5703125" style="6" customWidth="1"/>
    <col min="6" max="6" width="25.42578125" style="6" customWidth="1"/>
    <col min="7" max="7" width="23.28515625" style="6" customWidth="1"/>
    <col min="8" max="8" width="21.28515625" style="6" customWidth="1"/>
    <col min="9" max="9" width="66" style="6" customWidth="1"/>
    <col min="10" max="10" width="10.7109375" style="6" customWidth="1"/>
    <col min="11" max="11" width="25.7109375" style="6" customWidth="1"/>
    <col min="12" max="16384" width="11.42578125" style="6"/>
  </cols>
  <sheetData>
    <row r="1" spans="1:11" s="1" customFormat="1" ht="96.75" customHeight="1" x14ac:dyDescent="0.25">
      <c r="A1" s="192" t="s">
        <v>122</v>
      </c>
      <c r="B1" s="192"/>
      <c r="C1" s="192"/>
      <c r="D1" s="192"/>
      <c r="E1" s="192"/>
      <c r="F1" s="192"/>
      <c r="G1" s="192"/>
      <c r="H1" s="192"/>
      <c r="I1" s="7"/>
      <c r="J1" s="7"/>
      <c r="K1" s="7"/>
    </row>
    <row r="2" spans="1:11" s="1" customFormat="1" ht="11.25" x14ac:dyDescent="0.25">
      <c r="C2" s="2"/>
      <c r="D2" s="2"/>
      <c r="E2" s="2"/>
    </row>
    <row r="3" spans="1:11" s="1" customFormat="1" ht="12.75" x14ac:dyDescent="0.25">
      <c r="A3" s="90" t="s">
        <v>0</v>
      </c>
      <c r="B3" s="208" t="s">
        <v>1</v>
      </c>
      <c r="C3" s="208"/>
      <c r="D3" s="130"/>
      <c r="E3" s="131"/>
      <c r="F3" s="92"/>
      <c r="G3" s="92"/>
      <c r="H3" s="92"/>
      <c r="I3" s="92"/>
      <c r="J3" s="92"/>
      <c r="K3" s="92"/>
    </row>
    <row r="4" spans="1:11" s="1" customFormat="1" ht="12.75" x14ac:dyDescent="0.25">
      <c r="A4" s="90" t="s">
        <v>2</v>
      </c>
      <c r="B4" s="209" t="s">
        <v>123</v>
      </c>
      <c r="C4" s="209"/>
      <c r="D4" s="132"/>
      <c r="E4" s="131"/>
      <c r="F4" s="92"/>
      <c r="G4" s="92"/>
      <c r="H4" s="92"/>
      <c r="I4" s="92"/>
      <c r="J4" s="92"/>
      <c r="K4" s="92"/>
    </row>
    <row r="5" spans="1:11" s="1" customFormat="1" ht="12.75" x14ac:dyDescent="0.25">
      <c r="A5" s="93" t="s">
        <v>69</v>
      </c>
      <c r="B5" s="260" t="s">
        <v>339</v>
      </c>
      <c r="C5" s="260"/>
      <c r="D5" s="260"/>
      <c r="E5" s="133"/>
      <c r="F5" s="92"/>
      <c r="G5" s="92"/>
      <c r="H5" s="92"/>
      <c r="I5" s="118"/>
      <c r="J5" s="92"/>
      <c r="K5" s="92"/>
    </row>
    <row r="6" spans="1:11" s="1" customFormat="1" ht="13.5" thickBot="1" x14ac:dyDescent="0.3">
      <c r="A6" s="93"/>
      <c r="B6" s="93"/>
      <c r="C6" s="95"/>
      <c r="D6" s="95"/>
      <c r="E6" s="95"/>
      <c r="F6" s="92"/>
      <c r="G6" s="92"/>
      <c r="H6" s="92"/>
      <c r="I6" s="118"/>
      <c r="J6" s="92"/>
      <c r="K6" s="92"/>
    </row>
    <row r="7" spans="1:11" s="5" customFormat="1" ht="24.75" customHeight="1" x14ac:dyDescent="0.2">
      <c r="A7" s="245" t="s">
        <v>79</v>
      </c>
      <c r="B7" s="256"/>
      <c r="C7" s="246"/>
      <c r="D7" s="246"/>
      <c r="E7" s="246"/>
      <c r="F7" s="246"/>
      <c r="G7" s="257"/>
      <c r="H7" s="257"/>
      <c r="I7" s="33" t="s">
        <v>5</v>
      </c>
      <c r="J7" s="34"/>
      <c r="K7" s="35"/>
    </row>
    <row r="8" spans="1:11" s="5" customFormat="1" ht="15.75" customHeight="1" x14ac:dyDescent="0.2">
      <c r="A8" s="196" t="s">
        <v>6</v>
      </c>
      <c r="B8" s="198" t="s">
        <v>71</v>
      </c>
      <c r="C8" s="199"/>
      <c r="D8" s="202" t="s">
        <v>8</v>
      </c>
      <c r="E8" s="250" t="s">
        <v>80</v>
      </c>
      <c r="F8" s="204" t="s">
        <v>9</v>
      </c>
      <c r="G8" s="206" t="s">
        <v>139</v>
      </c>
      <c r="H8" s="258" t="s">
        <v>140</v>
      </c>
      <c r="I8" s="215" t="s">
        <v>142</v>
      </c>
      <c r="J8" s="216"/>
      <c r="K8" s="217"/>
    </row>
    <row r="9" spans="1:11" s="5" customFormat="1" ht="50.25" customHeight="1" x14ac:dyDescent="0.2">
      <c r="A9" s="253"/>
      <c r="B9" s="251"/>
      <c r="C9" s="252"/>
      <c r="D9" s="254"/>
      <c r="E9" s="202"/>
      <c r="F9" s="255"/>
      <c r="G9" s="247"/>
      <c r="H9" s="259"/>
      <c r="I9" s="39" t="s">
        <v>10</v>
      </c>
      <c r="J9" s="143" t="s">
        <v>50</v>
      </c>
      <c r="K9" s="28" t="s">
        <v>12</v>
      </c>
    </row>
    <row r="10" spans="1:11" s="5" customFormat="1" ht="51" x14ac:dyDescent="0.2">
      <c r="A10" s="248" t="s">
        <v>221</v>
      </c>
      <c r="B10" s="17" t="s">
        <v>14</v>
      </c>
      <c r="C10" s="23" t="s">
        <v>201</v>
      </c>
      <c r="D10" s="58" t="s">
        <v>202</v>
      </c>
      <c r="E10" s="24" t="s">
        <v>203</v>
      </c>
      <c r="F10" s="24" t="s">
        <v>206</v>
      </c>
      <c r="G10" s="58" t="s">
        <v>217</v>
      </c>
      <c r="H10" s="40">
        <v>43889</v>
      </c>
      <c r="I10" s="137" t="s">
        <v>314</v>
      </c>
      <c r="J10" s="82">
        <v>1</v>
      </c>
      <c r="K10" s="83" t="s">
        <v>315</v>
      </c>
    </row>
    <row r="11" spans="1:11" s="5" customFormat="1" ht="332.25" customHeight="1" x14ac:dyDescent="0.2">
      <c r="A11" s="248"/>
      <c r="B11" s="17" t="s">
        <v>83</v>
      </c>
      <c r="C11" s="23" t="s">
        <v>204</v>
      </c>
      <c r="D11" s="24" t="s">
        <v>81</v>
      </c>
      <c r="E11" s="24" t="s">
        <v>82</v>
      </c>
      <c r="F11" s="24" t="s">
        <v>206</v>
      </c>
      <c r="G11" s="17" t="s">
        <v>218</v>
      </c>
      <c r="H11" s="40">
        <v>44201</v>
      </c>
      <c r="I11" s="137" t="s">
        <v>316</v>
      </c>
      <c r="J11" s="82">
        <v>1</v>
      </c>
      <c r="K11" s="83" t="s">
        <v>317</v>
      </c>
    </row>
    <row r="12" spans="1:11" s="5" customFormat="1" ht="63.75" x14ac:dyDescent="0.2">
      <c r="A12" s="248"/>
      <c r="B12" s="17" t="s">
        <v>102</v>
      </c>
      <c r="C12" s="23" t="s">
        <v>292</v>
      </c>
      <c r="D12" s="24" t="s">
        <v>293</v>
      </c>
      <c r="E12" s="24" t="s">
        <v>205</v>
      </c>
      <c r="F12" s="24" t="s">
        <v>206</v>
      </c>
      <c r="G12" s="17" t="s">
        <v>218</v>
      </c>
      <c r="H12" s="40">
        <v>44201</v>
      </c>
      <c r="I12" s="137" t="s">
        <v>318</v>
      </c>
      <c r="J12" s="82">
        <v>1</v>
      </c>
      <c r="K12" s="83" t="s">
        <v>319</v>
      </c>
    </row>
    <row r="13" spans="1:11" s="5" customFormat="1" ht="51" x14ac:dyDescent="0.2">
      <c r="A13" s="248" t="s">
        <v>222</v>
      </c>
      <c r="B13" s="17" t="s">
        <v>16</v>
      </c>
      <c r="C13" s="23" t="s">
        <v>84</v>
      </c>
      <c r="D13" s="59" t="s">
        <v>207</v>
      </c>
      <c r="E13" s="24" t="s">
        <v>85</v>
      </c>
      <c r="F13" s="24" t="s">
        <v>208</v>
      </c>
      <c r="G13" s="24" t="s">
        <v>219</v>
      </c>
      <c r="H13" s="40">
        <v>44201</v>
      </c>
      <c r="I13" s="136" t="s">
        <v>356</v>
      </c>
      <c r="J13" s="134">
        <v>0</v>
      </c>
      <c r="K13" s="84" t="s">
        <v>354</v>
      </c>
    </row>
    <row r="14" spans="1:11" ht="76.5" x14ac:dyDescent="0.25">
      <c r="A14" s="248"/>
      <c r="B14" s="17" t="s">
        <v>18</v>
      </c>
      <c r="C14" s="60" t="s">
        <v>294</v>
      </c>
      <c r="D14" s="24" t="s">
        <v>97</v>
      </c>
      <c r="E14" s="24" t="s">
        <v>86</v>
      </c>
      <c r="F14" s="24" t="s">
        <v>209</v>
      </c>
      <c r="G14" s="24" t="s">
        <v>219</v>
      </c>
      <c r="H14" s="40">
        <v>44201</v>
      </c>
      <c r="I14" s="137" t="s">
        <v>356</v>
      </c>
      <c r="J14" s="82">
        <v>0</v>
      </c>
      <c r="K14" s="85" t="s">
        <v>354</v>
      </c>
    </row>
    <row r="15" spans="1:11" ht="63" customHeight="1" x14ac:dyDescent="0.25">
      <c r="A15" s="61" t="s">
        <v>87</v>
      </c>
      <c r="B15" s="17" t="s">
        <v>22</v>
      </c>
      <c r="C15" s="23" t="s">
        <v>210</v>
      </c>
      <c r="D15" s="59" t="s">
        <v>88</v>
      </c>
      <c r="E15" s="62" t="s">
        <v>89</v>
      </c>
      <c r="F15" s="24" t="s">
        <v>208</v>
      </c>
      <c r="G15" s="24" t="s">
        <v>218</v>
      </c>
      <c r="H15" s="40">
        <v>44201</v>
      </c>
      <c r="I15" s="137" t="s">
        <v>320</v>
      </c>
      <c r="J15" s="82">
        <v>1</v>
      </c>
      <c r="K15" s="85" t="s">
        <v>321</v>
      </c>
    </row>
    <row r="16" spans="1:11" ht="51" x14ac:dyDescent="0.25">
      <c r="A16" s="248" t="s">
        <v>90</v>
      </c>
      <c r="B16" s="17" t="s">
        <v>27</v>
      </c>
      <c r="C16" s="23" t="s">
        <v>295</v>
      </c>
      <c r="D16" s="59" t="s">
        <v>81</v>
      </c>
      <c r="E16" s="24" t="s">
        <v>91</v>
      </c>
      <c r="F16" s="24" t="s">
        <v>206</v>
      </c>
      <c r="G16" s="24" t="s">
        <v>220</v>
      </c>
      <c r="H16" s="40">
        <v>44195</v>
      </c>
      <c r="I16" s="137" t="s">
        <v>356</v>
      </c>
      <c r="J16" s="82">
        <v>0</v>
      </c>
      <c r="K16" s="85" t="s">
        <v>354</v>
      </c>
    </row>
    <row r="17" spans="1:11" ht="77.25" customHeight="1" x14ac:dyDescent="0.25">
      <c r="A17" s="248"/>
      <c r="B17" s="17" t="s">
        <v>92</v>
      </c>
      <c r="C17" s="23" t="s">
        <v>93</v>
      </c>
      <c r="D17" s="59" t="s">
        <v>94</v>
      </c>
      <c r="E17" s="59" t="s">
        <v>211</v>
      </c>
      <c r="F17" s="24" t="s">
        <v>208</v>
      </c>
      <c r="G17" s="24" t="s">
        <v>217</v>
      </c>
      <c r="H17" s="40">
        <v>44196</v>
      </c>
      <c r="I17" s="137" t="s">
        <v>356</v>
      </c>
      <c r="J17" s="82">
        <v>0</v>
      </c>
      <c r="K17" s="85" t="s">
        <v>354</v>
      </c>
    </row>
    <row r="18" spans="1:11" ht="51" x14ac:dyDescent="0.25">
      <c r="A18" s="248" t="s">
        <v>223</v>
      </c>
      <c r="B18" s="17" t="s">
        <v>95</v>
      </c>
      <c r="C18" s="60" t="s">
        <v>212</v>
      </c>
      <c r="D18" s="24" t="s">
        <v>97</v>
      </c>
      <c r="E18" s="24" t="s">
        <v>213</v>
      </c>
      <c r="F18" s="24" t="s">
        <v>214</v>
      </c>
      <c r="G18" s="24" t="s">
        <v>220</v>
      </c>
      <c r="H18" s="40">
        <v>44201</v>
      </c>
      <c r="I18" s="138" t="s">
        <v>356</v>
      </c>
      <c r="J18" s="110">
        <v>0</v>
      </c>
      <c r="K18" s="85" t="s">
        <v>354</v>
      </c>
    </row>
    <row r="19" spans="1:11" ht="77.25" thickBot="1" x14ac:dyDescent="0.3">
      <c r="A19" s="249"/>
      <c r="B19" s="19" t="s">
        <v>96</v>
      </c>
      <c r="C19" s="63" t="s">
        <v>296</v>
      </c>
      <c r="D19" s="64" t="s">
        <v>215</v>
      </c>
      <c r="E19" s="65" t="s">
        <v>98</v>
      </c>
      <c r="F19" s="25" t="s">
        <v>216</v>
      </c>
      <c r="G19" s="25" t="s">
        <v>218</v>
      </c>
      <c r="H19" s="41">
        <v>44196</v>
      </c>
      <c r="I19" s="149" t="s">
        <v>322</v>
      </c>
      <c r="J19" s="146">
        <v>1</v>
      </c>
      <c r="K19" s="150" t="s">
        <v>323</v>
      </c>
    </row>
    <row r="20" spans="1:11" x14ac:dyDescent="0.25">
      <c r="J20" s="57">
        <f>AVERAGE(J10:J19)</f>
        <v>0.5</v>
      </c>
    </row>
  </sheetData>
  <mergeCells count="17">
    <mergeCell ref="A1:H1"/>
    <mergeCell ref="A8:A9"/>
    <mergeCell ref="D8:D9"/>
    <mergeCell ref="F8:F9"/>
    <mergeCell ref="A7:H7"/>
    <mergeCell ref="H8:H9"/>
    <mergeCell ref="B4:C4"/>
    <mergeCell ref="B3:C3"/>
    <mergeCell ref="B5:D5"/>
    <mergeCell ref="G8:G9"/>
    <mergeCell ref="A18:A19"/>
    <mergeCell ref="A16:A17"/>
    <mergeCell ref="E8:E9"/>
    <mergeCell ref="I8:K8"/>
    <mergeCell ref="B8:C9"/>
    <mergeCell ref="A10:A12"/>
    <mergeCell ref="A13:A1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Normal="100" workbookViewId="0">
      <selection activeCell="A7" sqref="A7:H7"/>
    </sheetView>
  </sheetViews>
  <sheetFormatPr baseColWidth="10" defaultColWidth="11.42578125" defaultRowHeight="15" x14ac:dyDescent="0.25"/>
  <cols>
    <col min="1" max="1" width="21.5703125" style="9" customWidth="1"/>
    <col min="2" max="2" width="5.140625" style="9" customWidth="1"/>
    <col min="3" max="3" width="51" style="6" customWidth="1"/>
    <col min="4" max="5" width="22" style="10" customWidth="1"/>
    <col min="6" max="6" width="22" style="15" customWidth="1"/>
    <col min="7" max="7" width="17.42578125" style="15" customWidth="1"/>
    <col min="8" max="8" width="17.85546875" style="6" customWidth="1"/>
    <col min="9" max="9" width="72.140625" style="6" customWidth="1"/>
    <col min="10" max="10" width="10.7109375" style="6" customWidth="1"/>
    <col min="11" max="11" width="38.140625" style="6" customWidth="1"/>
    <col min="12" max="16384" width="11.42578125" style="6"/>
  </cols>
  <sheetData>
    <row r="1" spans="1:11" s="1" customFormat="1" ht="106.5" customHeight="1" x14ac:dyDescent="0.25">
      <c r="A1" s="192" t="s">
        <v>122</v>
      </c>
      <c r="B1" s="192"/>
      <c r="C1" s="192"/>
      <c r="D1" s="192"/>
      <c r="E1" s="192"/>
      <c r="F1" s="192"/>
      <c r="G1" s="192"/>
      <c r="H1" s="192"/>
      <c r="I1" s="7"/>
      <c r="J1" s="7"/>
      <c r="K1" s="7"/>
    </row>
    <row r="2" spans="1:11" s="1" customFormat="1" ht="11.25" x14ac:dyDescent="0.25">
      <c r="C2" s="2"/>
      <c r="D2" s="2"/>
      <c r="F2" s="14"/>
      <c r="G2" s="14"/>
    </row>
    <row r="3" spans="1:11" s="1" customFormat="1" ht="12.75" x14ac:dyDescent="0.25">
      <c r="A3" s="90" t="s">
        <v>0</v>
      </c>
      <c r="B3" s="90"/>
      <c r="C3" s="208" t="s">
        <v>1</v>
      </c>
      <c r="D3" s="208"/>
      <c r="E3" s="92"/>
      <c r="F3" s="135"/>
      <c r="G3" s="135"/>
      <c r="H3" s="92"/>
      <c r="I3" s="92"/>
      <c r="J3" s="92"/>
      <c r="K3" s="92"/>
    </row>
    <row r="4" spans="1:11" s="1" customFormat="1" ht="12.75" x14ac:dyDescent="0.25">
      <c r="A4" s="90" t="s">
        <v>2</v>
      </c>
      <c r="B4" s="90"/>
      <c r="C4" s="209" t="s">
        <v>123</v>
      </c>
      <c r="D4" s="209"/>
      <c r="E4" s="92"/>
      <c r="F4" s="135"/>
      <c r="G4" s="135"/>
      <c r="H4" s="92"/>
      <c r="I4" s="92"/>
      <c r="J4" s="92"/>
      <c r="K4" s="92"/>
    </row>
    <row r="5" spans="1:11" s="1" customFormat="1" ht="12.75" x14ac:dyDescent="0.25">
      <c r="A5" s="93" t="s">
        <v>3</v>
      </c>
      <c r="B5" s="93"/>
      <c r="C5" s="209" t="s">
        <v>339</v>
      </c>
      <c r="D5" s="209"/>
      <c r="E5" s="92"/>
      <c r="F5" s="135"/>
      <c r="G5" s="135"/>
      <c r="H5" s="92"/>
      <c r="I5" s="92"/>
      <c r="J5" s="92"/>
      <c r="K5" s="92"/>
    </row>
    <row r="6" spans="1:11" s="1" customFormat="1" ht="13.5" thickBot="1" x14ac:dyDescent="0.3">
      <c r="A6" s="93"/>
      <c r="B6" s="93"/>
      <c r="C6" s="119"/>
      <c r="D6" s="119"/>
      <c r="E6" s="92"/>
      <c r="F6" s="135"/>
      <c r="G6" s="135"/>
      <c r="H6" s="92"/>
      <c r="I6" s="92"/>
      <c r="J6" s="92"/>
      <c r="K6" s="92"/>
    </row>
    <row r="7" spans="1:11" s="8" customFormat="1" ht="19.5" customHeight="1" thickBot="1" x14ac:dyDescent="0.3">
      <c r="A7" s="284" t="s">
        <v>99</v>
      </c>
      <c r="B7" s="285"/>
      <c r="C7" s="285"/>
      <c r="D7" s="285"/>
      <c r="E7" s="285"/>
      <c r="F7" s="285"/>
      <c r="G7" s="285"/>
      <c r="H7" s="286"/>
      <c r="I7" s="226" t="s">
        <v>5</v>
      </c>
      <c r="J7" s="227"/>
      <c r="K7" s="228"/>
    </row>
    <row r="8" spans="1:11" s="8" customFormat="1" ht="16.5" customHeight="1" thickBot="1" x14ac:dyDescent="0.3">
      <c r="A8" s="288" t="s">
        <v>6</v>
      </c>
      <c r="B8" s="287" t="s">
        <v>7</v>
      </c>
      <c r="C8" s="287"/>
      <c r="D8" s="250" t="s">
        <v>8</v>
      </c>
      <c r="E8" s="250" t="s">
        <v>80</v>
      </c>
      <c r="F8" s="250" t="s">
        <v>9</v>
      </c>
      <c r="G8" s="206" t="s">
        <v>139</v>
      </c>
      <c r="H8" s="258" t="s">
        <v>140</v>
      </c>
      <c r="I8" s="289" t="s">
        <v>143</v>
      </c>
      <c r="J8" s="290"/>
      <c r="K8" s="291"/>
    </row>
    <row r="9" spans="1:11" s="8" customFormat="1" ht="50.25" customHeight="1" thickBot="1" x14ac:dyDescent="0.3">
      <c r="A9" s="196"/>
      <c r="B9" s="204"/>
      <c r="C9" s="204"/>
      <c r="D9" s="202"/>
      <c r="E9" s="202"/>
      <c r="F9" s="202"/>
      <c r="G9" s="247"/>
      <c r="H9" s="259"/>
      <c r="I9" s="39" t="s">
        <v>10</v>
      </c>
      <c r="J9" s="26" t="s">
        <v>50</v>
      </c>
      <c r="K9" s="28" t="s">
        <v>12</v>
      </c>
    </row>
    <row r="10" spans="1:11" ht="135" customHeight="1" x14ac:dyDescent="0.25">
      <c r="A10" s="274" t="s">
        <v>263</v>
      </c>
      <c r="B10" s="266" t="s">
        <v>14</v>
      </c>
      <c r="C10" s="66" t="s">
        <v>224</v>
      </c>
      <c r="D10" s="266" t="s">
        <v>225</v>
      </c>
      <c r="E10" s="269" t="s">
        <v>100</v>
      </c>
      <c r="F10" s="269" t="s">
        <v>108</v>
      </c>
      <c r="G10" s="67">
        <v>43831</v>
      </c>
      <c r="H10" s="86">
        <v>44012</v>
      </c>
      <c r="I10" s="183" t="s">
        <v>344</v>
      </c>
      <c r="J10" s="81">
        <v>0</v>
      </c>
      <c r="K10" s="182" t="s">
        <v>345</v>
      </c>
    </row>
    <row r="11" spans="1:11" ht="135" customHeight="1" x14ac:dyDescent="0.25">
      <c r="A11" s="275"/>
      <c r="B11" s="276"/>
      <c r="C11" s="16" t="s">
        <v>226</v>
      </c>
      <c r="D11" s="276"/>
      <c r="E11" s="281"/>
      <c r="F11" s="281"/>
      <c r="G11" s="67">
        <v>44013</v>
      </c>
      <c r="H11" s="86">
        <v>44196.999305555553</v>
      </c>
      <c r="I11" s="137" t="s">
        <v>355</v>
      </c>
      <c r="J11" s="82"/>
      <c r="K11" s="84" t="s">
        <v>357</v>
      </c>
    </row>
    <row r="12" spans="1:11" ht="135" customHeight="1" x14ac:dyDescent="0.25">
      <c r="A12" s="275"/>
      <c r="B12" s="266" t="s">
        <v>83</v>
      </c>
      <c r="C12" s="16" t="s">
        <v>227</v>
      </c>
      <c r="D12" s="266" t="s">
        <v>228</v>
      </c>
      <c r="E12" s="269" t="s">
        <v>101</v>
      </c>
      <c r="F12" s="269" t="s">
        <v>108</v>
      </c>
      <c r="G12" s="67">
        <v>43831</v>
      </c>
      <c r="H12" s="86">
        <v>44012.999305555553</v>
      </c>
      <c r="I12" s="137" t="s">
        <v>344</v>
      </c>
      <c r="J12" s="82">
        <v>0</v>
      </c>
      <c r="K12" s="83" t="s">
        <v>345</v>
      </c>
    </row>
    <row r="13" spans="1:11" ht="135" customHeight="1" x14ac:dyDescent="0.25">
      <c r="A13" s="275"/>
      <c r="B13" s="276"/>
      <c r="C13" s="16" t="s">
        <v>229</v>
      </c>
      <c r="D13" s="276"/>
      <c r="E13" s="281"/>
      <c r="F13" s="281"/>
      <c r="G13" s="67">
        <v>44013</v>
      </c>
      <c r="H13" s="86">
        <v>44196.999305555553</v>
      </c>
      <c r="I13" s="137" t="s">
        <v>355</v>
      </c>
      <c r="J13" s="82"/>
      <c r="K13" s="84" t="s">
        <v>357</v>
      </c>
    </row>
    <row r="14" spans="1:11" ht="135" customHeight="1" x14ac:dyDescent="0.25">
      <c r="A14" s="275"/>
      <c r="B14" s="266" t="s">
        <v>102</v>
      </c>
      <c r="C14" s="16" t="s">
        <v>230</v>
      </c>
      <c r="D14" s="266" t="s">
        <v>103</v>
      </c>
      <c r="E14" s="269" t="s">
        <v>104</v>
      </c>
      <c r="F14" s="269" t="s">
        <v>108</v>
      </c>
      <c r="G14" s="67">
        <v>43831</v>
      </c>
      <c r="H14" s="86">
        <v>44012.999305555553</v>
      </c>
      <c r="I14" s="137" t="s">
        <v>344</v>
      </c>
      <c r="J14" s="82">
        <v>0</v>
      </c>
      <c r="K14" s="83" t="s">
        <v>345</v>
      </c>
    </row>
    <row r="15" spans="1:11" ht="192" customHeight="1" x14ac:dyDescent="0.25">
      <c r="A15" s="275"/>
      <c r="B15" s="276"/>
      <c r="C15" s="16" t="s">
        <v>231</v>
      </c>
      <c r="D15" s="276"/>
      <c r="E15" s="281"/>
      <c r="F15" s="281"/>
      <c r="G15" s="67">
        <v>44013</v>
      </c>
      <c r="H15" s="86">
        <v>44196.999305555553</v>
      </c>
      <c r="I15" s="139" t="s">
        <v>355</v>
      </c>
      <c r="J15" s="82"/>
      <c r="K15" s="84" t="s">
        <v>357</v>
      </c>
    </row>
    <row r="16" spans="1:11" ht="114.75" customHeight="1" x14ac:dyDescent="0.25">
      <c r="A16" s="275"/>
      <c r="B16" s="266" t="s">
        <v>105</v>
      </c>
      <c r="C16" s="16" t="s">
        <v>232</v>
      </c>
      <c r="D16" s="266" t="s">
        <v>297</v>
      </c>
      <c r="E16" s="269" t="s">
        <v>233</v>
      </c>
      <c r="F16" s="269" t="s">
        <v>107</v>
      </c>
      <c r="G16" s="67">
        <v>43831</v>
      </c>
      <c r="H16" s="86">
        <v>44012.999305555553</v>
      </c>
      <c r="I16" s="139" t="s">
        <v>356</v>
      </c>
      <c r="J16" s="82">
        <v>0</v>
      </c>
      <c r="K16" s="83" t="s">
        <v>345</v>
      </c>
    </row>
    <row r="17" spans="1:11" ht="267" customHeight="1" x14ac:dyDescent="0.25">
      <c r="A17" s="275"/>
      <c r="B17" s="267"/>
      <c r="C17" s="16" t="s">
        <v>234</v>
      </c>
      <c r="D17" s="276"/>
      <c r="E17" s="270"/>
      <c r="F17" s="270"/>
      <c r="G17" s="67">
        <v>44013</v>
      </c>
      <c r="H17" s="86">
        <v>44196.999305555553</v>
      </c>
      <c r="I17" s="137" t="s">
        <v>355</v>
      </c>
      <c r="J17" s="82"/>
      <c r="K17" s="83" t="s">
        <v>357</v>
      </c>
    </row>
    <row r="18" spans="1:11" ht="89.25" x14ac:dyDescent="0.25">
      <c r="A18" s="274" t="s">
        <v>264</v>
      </c>
      <c r="B18" s="266" t="s">
        <v>16</v>
      </c>
      <c r="C18" s="16" t="s">
        <v>235</v>
      </c>
      <c r="D18" s="277" t="s">
        <v>76</v>
      </c>
      <c r="E18" s="269" t="s">
        <v>106</v>
      </c>
      <c r="F18" s="269" t="s">
        <v>236</v>
      </c>
      <c r="G18" s="67">
        <v>43831</v>
      </c>
      <c r="H18" s="86">
        <v>43951.999305555553</v>
      </c>
      <c r="I18" s="139" t="s">
        <v>356</v>
      </c>
      <c r="J18" s="82"/>
      <c r="K18" s="84" t="s">
        <v>357</v>
      </c>
    </row>
    <row r="19" spans="1:11" ht="189" customHeight="1" x14ac:dyDescent="0.25">
      <c r="A19" s="275"/>
      <c r="B19" s="267"/>
      <c r="C19" s="16" t="s">
        <v>237</v>
      </c>
      <c r="D19" s="282"/>
      <c r="E19" s="270"/>
      <c r="F19" s="270"/>
      <c r="G19" s="67">
        <v>43952</v>
      </c>
      <c r="H19" s="86">
        <v>44074.999305555553</v>
      </c>
      <c r="I19" s="139" t="s">
        <v>355</v>
      </c>
      <c r="J19" s="82"/>
      <c r="K19" s="84" t="s">
        <v>357</v>
      </c>
    </row>
    <row r="20" spans="1:11" ht="161.25" customHeight="1" x14ac:dyDescent="0.25">
      <c r="A20" s="275"/>
      <c r="B20" s="276"/>
      <c r="C20" s="16" t="s">
        <v>238</v>
      </c>
      <c r="D20" s="278"/>
      <c r="E20" s="281"/>
      <c r="F20" s="281"/>
      <c r="G20" s="67">
        <v>44075</v>
      </c>
      <c r="H20" s="86">
        <v>44196.999305555553</v>
      </c>
      <c r="I20" s="137" t="s">
        <v>355</v>
      </c>
      <c r="J20" s="82"/>
      <c r="K20" s="84" t="s">
        <v>357</v>
      </c>
    </row>
    <row r="21" spans="1:11" ht="38.25" customHeight="1" x14ac:dyDescent="0.25">
      <c r="A21" s="275"/>
      <c r="B21" s="17" t="s">
        <v>18</v>
      </c>
      <c r="C21" s="16" t="s">
        <v>239</v>
      </c>
      <c r="D21" s="21" t="s">
        <v>109</v>
      </c>
      <c r="E21" s="16" t="s">
        <v>110</v>
      </c>
      <c r="F21" s="16" t="s">
        <v>107</v>
      </c>
      <c r="G21" s="67">
        <v>43831</v>
      </c>
      <c r="H21" s="86" t="s">
        <v>240</v>
      </c>
      <c r="I21" s="137" t="s">
        <v>356</v>
      </c>
      <c r="J21" s="82">
        <v>0</v>
      </c>
      <c r="K21" s="84" t="s">
        <v>354</v>
      </c>
    </row>
    <row r="22" spans="1:11" ht="51" x14ac:dyDescent="0.25">
      <c r="A22" s="275"/>
      <c r="B22" s="266" t="s">
        <v>112</v>
      </c>
      <c r="C22" s="20" t="s">
        <v>241</v>
      </c>
      <c r="D22" s="277" t="s">
        <v>76</v>
      </c>
      <c r="E22" s="269" t="s">
        <v>113</v>
      </c>
      <c r="F22" s="269" t="s">
        <v>236</v>
      </c>
      <c r="G22" s="67">
        <v>43831</v>
      </c>
      <c r="H22" s="86">
        <v>44012.999305555553</v>
      </c>
      <c r="I22" s="184" t="s">
        <v>356</v>
      </c>
      <c r="J22" s="82">
        <v>0</v>
      </c>
      <c r="K22" s="84" t="s">
        <v>354</v>
      </c>
    </row>
    <row r="23" spans="1:11" ht="174" customHeight="1" x14ac:dyDescent="0.25">
      <c r="A23" s="275"/>
      <c r="B23" s="276"/>
      <c r="C23" s="20" t="s">
        <v>242</v>
      </c>
      <c r="D23" s="278"/>
      <c r="E23" s="281"/>
      <c r="F23" s="281"/>
      <c r="G23" s="67">
        <v>44013</v>
      </c>
      <c r="H23" s="86">
        <v>44196.999305555553</v>
      </c>
      <c r="I23" s="137" t="s">
        <v>355</v>
      </c>
      <c r="J23" s="82"/>
      <c r="K23" s="84" t="s">
        <v>357</v>
      </c>
    </row>
    <row r="24" spans="1:11" ht="170.25" customHeight="1" x14ac:dyDescent="0.25">
      <c r="A24" s="275"/>
      <c r="B24" s="266" t="s">
        <v>114</v>
      </c>
      <c r="C24" s="16" t="s">
        <v>243</v>
      </c>
      <c r="D24" s="277" t="s">
        <v>244</v>
      </c>
      <c r="E24" s="269" t="s">
        <v>245</v>
      </c>
      <c r="F24" s="269" t="s">
        <v>111</v>
      </c>
      <c r="G24" s="67">
        <v>43831</v>
      </c>
      <c r="H24" s="86">
        <v>43931</v>
      </c>
      <c r="I24" s="139" t="s">
        <v>324</v>
      </c>
      <c r="J24" s="82">
        <v>1</v>
      </c>
      <c r="K24" s="85" t="s">
        <v>325</v>
      </c>
    </row>
    <row r="25" spans="1:11" ht="38.25" x14ac:dyDescent="0.25">
      <c r="A25" s="275"/>
      <c r="B25" s="267"/>
      <c r="C25" s="16" t="s">
        <v>246</v>
      </c>
      <c r="D25" s="282"/>
      <c r="E25" s="270"/>
      <c r="F25" s="270"/>
      <c r="G25" s="67">
        <v>43922</v>
      </c>
      <c r="H25" s="86">
        <v>44022</v>
      </c>
      <c r="I25" s="137" t="s">
        <v>356</v>
      </c>
      <c r="J25" s="82">
        <v>0</v>
      </c>
      <c r="K25" s="84" t="s">
        <v>354</v>
      </c>
    </row>
    <row r="26" spans="1:11" ht="38.25" x14ac:dyDescent="0.25">
      <c r="A26" s="275"/>
      <c r="B26" s="264" t="s">
        <v>115</v>
      </c>
      <c r="C26" s="16" t="s">
        <v>247</v>
      </c>
      <c r="D26" s="282"/>
      <c r="E26" s="270"/>
      <c r="F26" s="270"/>
      <c r="G26" s="67">
        <v>44013</v>
      </c>
      <c r="H26" s="86">
        <v>44114</v>
      </c>
      <c r="I26" s="137" t="s">
        <v>355</v>
      </c>
      <c r="J26" s="82">
        <v>0</v>
      </c>
      <c r="K26" s="84" t="s">
        <v>357</v>
      </c>
    </row>
    <row r="27" spans="1:11" ht="38.25" x14ac:dyDescent="0.25">
      <c r="A27" s="275"/>
      <c r="B27" s="264"/>
      <c r="C27" s="16" t="s">
        <v>248</v>
      </c>
      <c r="D27" s="278"/>
      <c r="E27" s="281"/>
      <c r="F27" s="281"/>
      <c r="G27" s="67">
        <v>44105</v>
      </c>
      <c r="H27" s="86">
        <v>44206</v>
      </c>
      <c r="I27" s="137" t="s">
        <v>355</v>
      </c>
      <c r="J27" s="82">
        <v>0</v>
      </c>
      <c r="K27" s="84" t="s">
        <v>357</v>
      </c>
    </row>
    <row r="28" spans="1:11" ht="38.25" x14ac:dyDescent="0.25">
      <c r="A28" s="275"/>
      <c r="B28" s="264"/>
      <c r="C28" s="16" t="s">
        <v>249</v>
      </c>
      <c r="D28" s="277" t="s">
        <v>244</v>
      </c>
      <c r="E28" s="269" t="s">
        <v>250</v>
      </c>
      <c r="F28" s="269" t="s">
        <v>251</v>
      </c>
      <c r="G28" s="67">
        <v>43831</v>
      </c>
      <c r="H28" s="86">
        <v>43917.999305555553</v>
      </c>
      <c r="I28" s="137" t="s">
        <v>326</v>
      </c>
      <c r="J28" s="82">
        <v>1</v>
      </c>
      <c r="K28" s="84" t="s">
        <v>327</v>
      </c>
    </row>
    <row r="29" spans="1:11" ht="38.25" x14ac:dyDescent="0.25">
      <c r="A29" s="275"/>
      <c r="B29" s="264"/>
      <c r="C29" s="16" t="s">
        <v>252</v>
      </c>
      <c r="D29" s="282"/>
      <c r="E29" s="270"/>
      <c r="F29" s="270"/>
      <c r="G29" s="67">
        <v>43922</v>
      </c>
      <c r="H29" s="86">
        <v>44008.999305555553</v>
      </c>
      <c r="I29" s="137" t="s">
        <v>356</v>
      </c>
      <c r="J29" s="82">
        <v>0</v>
      </c>
      <c r="K29" s="84" t="s">
        <v>354</v>
      </c>
    </row>
    <row r="30" spans="1:11" ht="38.25" x14ac:dyDescent="0.25">
      <c r="A30" s="275"/>
      <c r="B30" s="264"/>
      <c r="C30" s="16" t="s">
        <v>253</v>
      </c>
      <c r="D30" s="282"/>
      <c r="E30" s="270"/>
      <c r="F30" s="270"/>
      <c r="G30" s="67">
        <v>44013</v>
      </c>
      <c r="H30" s="86">
        <v>44099.999305555553</v>
      </c>
      <c r="I30" s="161" t="s">
        <v>355</v>
      </c>
      <c r="J30" s="129"/>
      <c r="K30" s="84" t="s">
        <v>357</v>
      </c>
    </row>
    <row r="31" spans="1:11" ht="38.25" x14ac:dyDescent="0.25">
      <c r="A31" s="283"/>
      <c r="B31" s="264"/>
      <c r="C31" s="16" t="s">
        <v>254</v>
      </c>
      <c r="D31" s="278"/>
      <c r="E31" s="281"/>
      <c r="F31" s="281"/>
      <c r="G31" s="67">
        <v>44105</v>
      </c>
      <c r="H31" s="86">
        <v>44190.999305555553</v>
      </c>
      <c r="I31" s="161" t="s">
        <v>355</v>
      </c>
      <c r="J31" s="185"/>
      <c r="K31" s="84" t="s">
        <v>357</v>
      </c>
    </row>
    <row r="32" spans="1:11" ht="25.5" x14ac:dyDescent="0.25">
      <c r="A32" s="274" t="s">
        <v>265</v>
      </c>
      <c r="B32" s="266" t="s">
        <v>22</v>
      </c>
      <c r="C32" s="20" t="s">
        <v>255</v>
      </c>
      <c r="D32" s="277" t="s">
        <v>256</v>
      </c>
      <c r="E32" s="279" t="s">
        <v>116</v>
      </c>
      <c r="F32" s="269" t="s">
        <v>257</v>
      </c>
      <c r="G32" s="67">
        <v>43831</v>
      </c>
      <c r="H32" s="86">
        <v>44012.999305555553</v>
      </c>
      <c r="I32" s="161" t="s">
        <v>355</v>
      </c>
      <c r="J32" s="185"/>
      <c r="K32" s="84" t="s">
        <v>357</v>
      </c>
    </row>
    <row r="33" spans="1:11" ht="25.5" x14ac:dyDescent="0.25">
      <c r="A33" s="275"/>
      <c r="B33" s="276"/>
      <c r="C33" s="20" t="s">
        <v>258</v>
      </c>
      <c r="D33" s="278"/>
      <c r="E33" s="280"/>
      <c r="F33" s="281"/>
      <c r="G33" s="67">
        <v>44013</v>
      </c>
      <c r="H33" s="86">
        <v>44196.999305555553</v>
      </c>
      <c r="I33" s="161" t="s">
        <v>355</v>
      </c>
      <c r="J33" s="185"/>
      <c r="K33" s="84" t="s">
        <v>357</v>
      </c>
    </row>
    <row r="34" spans="1:11" ht="89.25" x14ac:dyDescent="0.25">
      <c r="A34" s="275"/>
      <c r="B34" s="44" t="s">
        <v>24</v>
      </c>
      <c r="C34" s="20" t="s">
        <v>259</v>
      </c>
      <c r="D34" s="44" t="s">
        <v>117</v>
      </c>
      <c r="E34" s="43" t="s">
        <v>119</v>
      </c>
      <c r="F34" s="20" t="s">
        <v>257</v>
      </c>
      <c r="G34" s="67">
        <v>43831</v>
      </c>
      <c r="H34" s="86">
        <v>43983.999305555553</v>
      </c>
      <c r="I34" s="161" t="s">
        <v>356</v>
      </c>
      <c r="J34" s="82">
        <v>0</v>
      </c>
      <c r="K34" s="84" t="s">
        <v>354</v>
      </c>
    </row>
    <row r="35" spans="1:11" ht="63.75" x14ac:dyDescent="0.25">
      <c r="A35" s="61" t="s">
        <v>266</v>
      </c>
      <c r="B35" s="44" t="s">
        <v>27</v>
      </c>
      <c r="C35" s="20" t="s">
        <v>298</v>
      </c>
      <c r="D35" s="44" t="s">
        <v>97</v>
      </c>
      <c r="E35" s="43" t="s">
        <v>260</v>
      </c>
      <c r="F35" s="20" t="s">
        <v>261</v>
      </c>
      <c r="G35" s="68">
        <v>43831</v>
      </c>
      <c r="H35" s="87">
        <v>44196</v>
      </c>
      <c r="I35" s="161" t="s">
        <v>356</v>
      </c>
      <c r="J35" s="82">
        <v>0</v>
      </c>
      <c r="K35" s="84" t="s">
        <v>354</v>
      </c>
    </row>
    <row r="36" spans="1:11" ht="76.5" x14ac:dyDescent="0.25">
      <c r="A36" s="261" t="s">
        <v>267</v>
      </c>
      <c r="B36" s="264" t="s">
        <v>95</v>
      </c>
      <c r="C36" s="16" t="s">
        <v>299</v>
      </c>
      <c r="D36" s="266" t="s">
        <v>262</v>
      </c>
      <c r="E36" s="269" t="s">
        <v>250</v>
      </c>
      <c r="F36" s="272" t="s">
        <v>261</v>
      </c>
      <c r="G36" s="67">
        <v>43831</v>
      </c>
      <c r="H36" s="86">
        <v>43931</v>
      </c>
      <c r="I36" s="137" t="s">
        <v>328</v>
      </c>
      <c r="J36" s="82">
        <v>1</v>
      </c>
      <c r="K36" s="84" t="s">
        <v>327</v>
      </c>
    </row>
    <row r="37" spans="1:11" ht="76.5" x14ac:dyDescent="0.25">
      <c r="A37" s="262"/>
      <c r="B37" s="264"/>
      <c r="C37" s="16" t="s">
        <v>300</v>
      </c>
      <c r="D37" s="267"/>
      <c r="E37" s="270"/>
      <c r="F37" s="272"/>
      <c r="G37" s="67">
        <v>43922</v>
      </c>
      <c r="H37" s="86">
        <v>44022</v>
      </c>
      <c r="I37" s="161" t="s">
        <v>356</v>
      </c>
      <c r="J37" s="82">
        <v>0</v>
      </c>
      <c r="K37" s="84" t="s">
        <v>354</v>
      </c>
    </row>
    <row r="38" spans="1:11" ht="76.5" x14ac:dyDescent="0.25">
      <c r="A38" s="262"/>
      <c r="B38" s="264"/>
      <c r="C38" s="16" t="s">
        <v>301</v>
      </c>
      <c r="D38" s="267"/>
      <c r="E38" s="270"/>
      <c r="F38" s="272"/>
      <c r="G38" s="67">
        <v>44013</v>
      </c>
      <c r="H38" s="86">
        <v>44114</v>
      </c>
      <c r="I38" s="161" t="s">
        <v>355</v>
      </c>
      <c r="J38" s="185"/>
      <c r="K38" s="84" t="s">
        <v>357</v>
      </c>
    </row>
    <row r="39" spans="1:11" ht="77.25" thickBot="1" x14ac:dyDescent="0.3">
      <c r="A39" s="263"/>
      <c r="B39" s="265"/>
      <c r="C39" s="18" t="s">
        <v>302</v>
      </c>
      <c r="D39" s="268"/>
      <c r="E39" s="271"/>
      <c r="F39" s="273"/>
      <c r="G39" s="88">
        <v>44105</v>
      </c>
      <c r="H39" s="89">
        <v>44206</v>
      </c>
      <c r="I39" s="162" t="s">
        <v>355</v>
      </c>
      <c r="J39" s="186"/>
      <c r="K39" s="147" t="s">
        <v>357</v>
      </c>
    </row>
    <row r="40" spans="1:11" x14ac:dyDescent="0.25">
      <c r="J40" s="187">
        <f>AVERAGE(J10:J39)</f>
        <v>0.1875</v>
      </c>
    </row>
  </sheetData>
  <mergeCells count="58">
    <mergeCell ref="I8:K8"/>
    <mergeCell ref="E8:E9"/>
    <mergeCell ref="F8:F9"/>
    <mergeCell ref="H8:H9"/>
    <mergeCell ref="I7:K7"/>
    <mergeCell ref="G8:G9"/>
    <mergeCell ref="A10:A17"/>
    <mergeCell ref="A18:A31"/>
    <mergeCell ref="A1:H1"/>
    <mergeCell ref="A7:H7"/>
    <mergeCell ref="B8:C9"/>
    <mergeCell ref="C3:D3"/>
    <mergeCell ref="C4:D4"/>
    <mergeCell ref="C5:D5"/>
    <mergeCell ref="A8:A9"/>
    <mergeCell ref="D8:D9"/>
    <mergeCell ref="B10:B11"/>
    <mergeCell ref="D10:D11"/>
    <mergeCell ref="E10:E11"/>
    <mergeCell ref="F10:F11"/>
    <mergeCell ref="B12:B13"/>
    <mergeCell ref="D12:D13"/>
    <mergeCell ref="E12:E13"/>
    <mergeCell ref="F12:F13"/>
    <mergeCell ref="B14:B15"/>
    <mergeCell ref="D14:D15"/>
    <mergeCell ref="E14:E15"/>
    <mergeCell ref="F14:F15"/>
    <mergeCell ref="B16:B17"/>
    <mergeCell ref="D16:D17"/>
    <mergeCell ref="E16:E17"/>
    <mergeCell ref="F16:F17"/>
    <mergeCell ref="B18:B20"/>
    <mergeCell ref="D18:D20"/>
    <mergeCell ref="E18:E20"/>
    <mergeCell ref="F18:F20"/>
    <mergeCell ref="B22:B23"/>
    <mergeCell ref="D22:D23"/>
    <mergeCell ref="E22:E23"/>
    <mergeCell ref="F22:F23"/>
    <mergeCell ref="B24:B25"/>
    <mergeCell ref="D24:D27"/>
    <mergeCell ref="E24:E27"/>
    <mergeCell ref="F24:F27"/>
    <mergeCell ref="B26:B31"/>
    <mergeCell ref="D28:D31"/>
    <mergeCell ref="E28:E31"/>
    <mergeCell ref="F28:F31"/>
    <mergeCell ref="A32:A34"/>
    <mergeCell ref="B32:B33"/>
    <mergeCell ref="D32:D33"/>
    <mergeCell ref="E32:E33"/>
    <mergeCell ref="F32:F33"/>
    <mergeCell ref="A36:A39"/>
    <mergeCell ref="B36:B39"/>
    <mergeCell ref="D36:D39"/>
    <mergeCell ref="E36:E39"/>
    <mergeCell ref="F36:F3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E1" workbookViewId="0">
      <selection activeCell="G19" sqref="G19"/>
    </sheetView>
  </sheetViews>
  <sheetFormatPr baseColWidth="10" defaultColWidth="11.42578125" defaultRowHeight="15" x14ac:dyDescent="0.25"/>
  <cols>
    <col min="1" max="1" width="24.42578125" customWidth="1"/>
    <col min="2" max="3" width="47.5703125" customWidth="1"/>
    <col min="4" max="4" width="14" customWidth="1"/>
    <col min="5" max="5" width="16.140625" customWidth="1"/>
    <col min="6" max="6" width="16.85546875" customWidth="1"/>
    <col min="7" max="7" width="88.5703125" customWidth="1"/>
    <col min="8" max="8" width="10.7109375" customWidth="1"/>
    <col min="9" max="9" width="35" customWidth="1"/>
  </cols>
  <sheetData>
    <row r="1" spans="1:9" ht="106.5" customHeight="1" x14ac:dyDescent="0.25">
      <c r="A1" s="192" t="s">
        <v>122</v>
      </c>
      <c r="B1" s="192"/>
      <c r="C1" s="192"/>
      <c r="D1" s="192"/>
      <c r="E1" s="192"/>
      <c r="F1" s="192"/>
      <c r="G1" s="192"/>
      <c r="H1" s="192"/>
      <c r="I1" s="192"/>
    </row>
    <row r="2" spans="1:9" x14ac:dyDescent="0.25">
      <c r="A2" s="1"/>
      <c r="B2" s="2"/>
      <c r="C2" s="2"/>
      <c r="D2" s="2"/>
      <c r="E2" s="2"/>
      <c r="F2" s="2"/>
      <c r="G2" s="1"/>
      <c r="H2" s="1"/>
      <c r="I2" s="1"/>
    </row>
    <row r="3" spans="1:9" x14ac:dyDescent="0.25">
      <c r="A3" s="90" t="s">
        <v>0</v>
      </c>
      <c r="B3" s="208" t="s">
        <v>1</v>
      </c>
      <c r="C3" s="208"/>
      <c r="D3" s="208"/>
      <c r="E3" s="208"/>
      <c r="F3" s="208"/>
      <c r="G3" s="92"/>
      <c r="H3" s="92"/>
      <c r="I3" s="92"/>
    </row>
    <row r="4" spans="1:9" ht="15.75" customHeight="1" x14ac:dyDescent="0.25">
      <c r="A4" s="90" t="s">
        <v>2</v>
      </c>
      <c r="B4" s="209" t="s">
        <v>123</v>
      </c>
      <c r="C4" s="209"/>
      <c r="D4" s="209"/>
      <c r="E4" s="209"/>
      <c r="F4" s="209"/>
      <c r="G4" s="92"/>
      <c r="H4" s="92"/>
      <c r="I4" s="92"/>
    </row>
    <row r="5" spans="1:9" x14ac:dyDescent="0.25">
      <c r="A5" s="93" t="s">
        <v>3</v>
      </c>
      <c r="B5" s="209" t="s">
        <v>339</v>
      </c>
      <c r="C5" s="209"/>
      <c r="D5" s="209"/>
      <c r="E5" s="209"/>
      <c r="F5" s="209"/>
      <c r="G5" s="92"/>
      <c r="H5" s="92"/>
      <c r="I5" s="92"/>
    </row>
    <row r="6" spans="1:9" ht="15.75" thickBot="1" x14ac:dyDescent="0.3">
      <c r="A6" s="93"/>
      <c r="B6" s="119"/>
      <c r="C6" s="119"/>
      <c r="D6" s="119"/>
      <c r="E6" s="119"/>
      <c r="F6" s="119"/>
      <c r="G6" s="92"/>
      <c r="H6" s="92"/>
      <c r="I6" s="92"/>
    </row>
    <row r="7" spans="1:9" ht="15.75" thickBot="1" x14ac:dyDescent="0.3">
      <c r="A7" s="245" t="s">
        <v>287</v>
      </c>
      <c r="B7" s="246"/>
      <c r="C7" s="246"/>
      <c r="D7" s="246"/>
      <c r="E7" s="246"/>
      <c r="F7" s="257"/>
      <c r="G7" s="296" t="s">
        <v>5</v>
      </c>
      <c r="H7" s="297"/>
      <c r="I7" s="298"/>
    </row>
    <row r="8" spans="1:9" ht="15.75" thickBot="1" x14ac:dyDescent="0.3">
      <c r="A8" s="240" t="s">
        <v>118</v>
      </c>
      <c r="B8" s="242" t="s">
        <v>71</v>
      </c>
      <c r="C8" s="243" t="s">
        <v>73</v>
      </c>
      <c r="D8" s="243" t="s">
        <v>49</v>
      </c>
      <c r="E8" s="206" t="s">
        <v>139</v>
      </c>
      <c r="F8" s="258" t="s">
        <v>140</v>
      </c>
      <c r="G8" s="294" t="s">
        <v>144</v>
      </c>
      <c r="H8" s="294"/>
      <c r="I8" s="295"/>
    </row>
    <row r="9" spans="1:9" ht="39" thickBot="1" x14ac:dyDescent="0.3">
      <c r="A9" s="299"/>
      <c r="B9" s="300"/>
      <c r="C9" s="293"/>
      <c r="D9" s="293"/>
      <c r="E9" s="301"/>
      <c r="F9" s="302"/>
      <c r="G9" s="30" t="s">
        <v>10</v>
      </c>
      <c r="H9" s="27" t="s">
        <v>50</v>
      </c>
      <c r="I9" s="29" t="s">
        <v>12</v>
      </c>
    </row>
    <row r="10" spans="1:9" ht="62.25" customHeight="1" x14ac:dyDescent="0.25">
      <c r="A10" s="292" t="s">
        <v>268</v>
      </c>
      <c r="B10" s="69" t="s">
        <v>269</v>
      </c>
      <c r="C10" s="70" t="s">
        <v>270</v>
      </c>
      <c r="D10" s="24" t="s">
        <v>271</v>
      </c>
      <c r="E10" s="77">
        <v>43922</v>
      </c>
      <c r="F10" s="78">
        <v>44196.999305555553</v>
      </c>
      <c r="G10" s="188" t="s">
        <v>352</v>
      </c>
      <c r="H10" s="81">
        <v>0</v>
      </c>
      <c r="I10" s="189" t="s">
        <v>353</v>
      </c>
    </row>
    <row r="11" spans="1:9" ht="64.5" customHeight="1" x14ac:dyDescent="0.25">
      <c r="A11" s="292"/>
      <c r="B11" s="69" t="s">
        <v>272</v>
      </c>
      <c r="C11" s="70" t="s">
        <v>270</v>
      </c>
      <c r="D11" s="24" t="s">
        <v>271</v>
      </c>
      <c r="E11" s="77">
        <v>43922</v>
      </c>
      <c r="F11" s="78">
        <v>44196.999305555553</v>
      </c>
      <c r="G11" s="139" t="s">
        <v>352</v>
      </c>
      <c r="H11" s="82">
        <v>0</v>
      </c>
      <c r="I11" s="84" t="s">
        <v>354</v>
      </c>
    </row>
    <row r="12" spans="1:9" ht="60" customHeight="1" x14ac:dyDescent="0.25">
      <c r="A12" s="292"/>
      <c r="B12" s="69" t="s">
        <v>273</v>
      </c>
      <c r="C12" s="70" t="s">
        <v>274</v>
      </c>
      <c r="D12" s="24" t="s">
        <v>271</v>
      </c>
      <c r="E12" s="77">
        <v>43922</v>
      </c>
      <c r="F12" s="78">
        <v>44196.999305555553</v>
      </c>
      <c r="G12" s="139" t="s">
        <v>352</v>
      </c>
      <c r="H12" s="82">
        <v>0</v>
      </c>
      <c r="I12" s="84" t="s">
        <v>354</v>
      </c>
    </row>
    <row r="13" spans="1:9" ht="65.25" customHeight="1" x14ac:dyDescent="0.25">
      <c r="A13" s="292"/>
      <c r="B13" s="69" t="s">
        <v>275</v>
      </c>
      <c r="C13" s="70" t="s">
        <v>276</v>
      </c>
      <c r="D13" s="24" t="s">
        <v>271</v>
      </c>
      <c r="E13" s="77">
        <v>43831</v>
      </c>
      <c r="F13" s="78">
        <v>44196.999305555553</v>
      </c>
      <c r="G13" s="139" t="s">
        <v>352</v>
      </c>
      <c r="H13" s="82">
        <v>0</v>
      </c>
      <c r="I13" s="84" t="s">
        <v>354</v>
      </c>
    </row>
    <row r="14" spans="1:9" ht="71.25" customHeight="1" x14ac:dyDescent="0.25">
      <c r="A14" s="292"/>
      <c r="B14" s="69" t="s">
        <v>277</v>
      </c>
      <c r="C14" s="72" t="s">
        <v>278</v>
      </c>
      <c r="D14" s="24" t="s">
        <v>271</v>
      </c>
      <c r="E14" s="77">
        <v>43831</v>
      </c>
      <c r="F14" s="78">
        <v>43861.999305555553</v>
      </c>
      <c r="G14" s="139" t="s">
        <v>352</v>
      </c>
      <c r="H14" s="82">
        <v>0</v>
      </c>
      <c r="I14" s="84" t="s">
        <v>354</v>
      </c>
    </row>
    <row r="15" spans="1:9" ht="73.5" customHeight="1" x14ac:dyDescent="0.25">
      <c r="A15" s="292"/>
      <c r="B15" s="69" t="s">
        <v>279</v>
      </c>
      <c r="C15" s="70" t="s">
        <v>280</v>
      </c>
      <c r="D15" s="24" t="s">
        <v>271</v>
      </c>
      <c r="E15" s="77">
        <v>44075</v>
      </c>
      <c r="F15" s="78">
        <v>44196.999305555553</v>
      </c>
      <c r="G15" s="139" t="s">
        <v>352</v>
      </c>
      <c r="H15" s="82">
        <v>0</v>
      </c>
      <c r="I15" s="84" t="s">
        <v>354</v>
      </c>
    </row>
    <row r="16" spans="1:9" ht="90" customHeight="1" x14ac:dyDescent="0.25">
      <c r="A16" s="292"/>
      <c r="B16" s="69" t="s">
        <v>281</v>
      </c>
      <c r="C16" s="70" t="s">
        <v>282</v>
      </c>
      <c r="D16" s="24" t="s">
        <v>271</v>
      </c>
      <c r="E16" s="77">
        <v>43831</v>
      </c>
      <c r="F16" s="78">
        <v>44196.999305555553</v>
      </c>
      <c r="G16" s="139" t="s">
        <v>352</v>
      </c>
      <c r="H16" s="82">
        <v>0</v>
      </c>
      <c r="I16" s="84" t="s">
        <v>354</v>
      </c>
    </row>
    <row r="17" spans="1:9" ht="30.75" customHeight="1" x14ac:dyDescent="0.25">
      <c r="A17" s="292"/>
      <c r="B17" s="69" t="s">
        <v>283</v>
      </c>
      <c r="C17" s="70" t="s">
        <v>303</v>
      </c>
      <c r="D17" s="24" t="s">
        <v>271</v>
      </c>
      <c r="E17" s="77">
        <v>44075</v>
      </c>
      <c r="F17" s="78">
        <v>44196.999305555553</v>
      </c>
      <c r="G17" s="184" t="s">
        <v>355</v>
      </c>
      <c r="H17" s="148"/>
      <c r="I17" s="84" t="s">
        <v>357</v>
      </c>
    </row>
    <row r="18" spans="1:9" ht="77.25" thickBot="1" x14ac:dyDescent="0.3">
      <c r="A18" s="73" t="s">
        <v>284</v>
      </c>
      <c r="B18" s="74" t="s">
        <v>285</v>
      </c>
      <c r="C18" s="75" t="s">
        <v>77</v>
      </c>
      <c r="D18" s="25" t="s">
        <v>286</v>
      </c>
      <c r="E18" s="79">
        <v>44166</v>
      </c>
      <c r="F18" s="80">
        <v>44196</v>
      </c>
      <c r="G18" s="190" t="s">
        <v>352</v>
      </c>
      <c r="H18" s="146">
        <v>0</v>
      </c>
      <c r="I18" s="147" t="s">
        <v>354</v>
      </c>
    </row>
    <row r="19" spans="1:9" x14ac:dyDescent="0.25">
      <c r="H19" s="191">
        <f>AVERAGE(H10:H18)</f>
        <v>0</v>
      </c>
    </row>
  </sheetData>
  <mergeCells count="14">
    <mergeCell ref="A10:A17"/>
    <mergeCell ref="C8:C9"/>
    <mergeCell ref="G8:I8"/>
    <mergeCell ref="A1:I1"/>
    <mergeCell ref="B3:F3"/>
    <mergeCell ref="B4:F4"/>
    <mergeCell ref="B5:F5"/>
    <mergeCell ref="A7:F7"/>
    <mergeCell ref="G7:I7"/>
    <mergeCell ref="A8:A9"/>
    <mergeCell ref="B8:B9"/>
    <mergeCell ref="E8:E9"/>
    <mergeCell ref="F8:F9"/>
    <mergeCell ref="D8:D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Gestión del Riesgo </vt:lpstr>
      <vt:lpstr>Racionalización de Tramites</vt:lpstr>
      <vt:lpstr>Rendición de Cuentas</vt:lpstr>
      <vt:lpstr>Atención al Ciudadano</vt:lpstr>
      <vt:lpstr>Transparencia y Acceso Informac</vt:lpstr>
      <vt:lpstr>Iniciativas Adicionales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carolina.alcala</dc:creator>
  <cp:keywords/>
  <dc:description/>
  <cp:lastModifiedBy>MARI.SOL</cp:lastModifiedBy>
  <cp:revision/>
  <dcterms:created xsi:type="dcterms:W3CDTF">2016-04-06T18:02:13Z</dcterms:created>
  <dcterms:modified xsi:type="dcterms:W3CDTF">2020-05-08T16:17:30Z</dcterms:modified>
  <cp:category/>
  <cp:contentStatus/>
</cp:coreProperties>
</file>